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Dames" sheetId="1" r:id="rId1"/>
    <sheet name="Messieurs" sheetId="2" r:id="rId2"/>
  </sheets>
  <definedNames>
    <definedName name="_xlnm._FilterDatabase" localSheetId="0" hidden="1">Dames!$A$1:$X$500</definedName>
    <definedName name="_xlnm._FilterDatabase" localSheetId="1" hidden="1">Messieurs!$A$1:$AM$731</definedName>
  </definedNames>
  <calcPr calcId="125725"/>
</workbook>
</file>

<file path=xl/calcChain.xml><?xml version="1.0" encoding="utf-8"?>
<calcChain xmlns="http://schemas.openxmlformats.org/spreadsheetml/2006/main">
  <c r="W185" i="2"/>
  <c r="W267"/>
  <c r="W35"/>
  <c r="W214"/>
  <c r="W144"/>
  <c r="X478" i="1"/>
  <c r="X373"/>
  <c r="X282"/>
  <c r="X280"/>
  <c r="X289"/>
  <c r="X481"/>
  <c r="X329"/>
  <c r="X357"/>
  <c r="X183"/>
  <c r="X3"/>
  <c r="X244"/>
  <c r="X120"/>
  <c r="X214"/>
  <c r="X147"/>
  <c r="X400"/>
  <c r="X501"/>
  <c r="X318"/>
  <c r="X17"/>
  <c r="X270"/>
  <c r="X207"/>
  <c r="X168"/>
  <c r="X221"/>
  <c r="X208"/>
  <c r="X96"/>
  <c r="X182"/>
  <c r="X252"/>
  <c r="X8"/>
  <c r="X189"/>
  <c r="X174"/>
  <c r="X185"/>
  <c r="X59"/>
  <c r="X6"/>
  <c r="X116"/>
  <c r="X222"/>
  <c r="X260"/>
  <c r="X64"/>
  <c r="X428"/>
  <c r="X495"/>
  <c r="X178"/>
  <c r="X58"/>
  <c r="X126"/>
  <c r="X332"/>
  <c r="X51"/>
  <c r="X263"/>
  <c r="X411"/>
  <c r="X342"/>
  <c r="X88"/>
  <c r="X269"/>
  <c r="X493"/>
  <c r="X420"/>
  <c r="X16"/>
  <c r="X476"/>
  <c r="X240"/>
  <c r="X75"/>
  <c r="X253"/>
  <c r="X330"/>
  <c r="X245"/>
  <c r="X36"/>
  <c r="X377"/>
  <c r="X363"/>
  <c r="X463"/>
  <c r="X414"/>
  <c r="X52"/>
  <c r="X479"/>
  <c r="X370"/>
  <c r="X223"/>
  <c r="X15"/>
  <c r="X61"/>
  <c r="X198"/>
  <c r="X458"/>
  <c r="X210"/>
  <c r="X135"/>
  <c r="X143"/>
  <c r="X194"/>
  <c r="X255"/>
  <c r="X445"/>
  <c r="X191"/>
  <c r="X47"/>
  <c r="X459"/>
  <c r="X246"/>
  <c r="X108"/>
  <c r="X94"/>
  <c r="X316"/>
  <c r="X181"/>
  <c r="X89"/>
  <c r="X239"/>
  <c r="X18"/>
  <c r="X508"/>
  <c r="X109"/>
  <c r="X156"/>
  <c r="X12"/>
  <c r="X294"/>
  <c r="X498"/>
  <c r="X131"/>
  <c r="X404"/>
  <c r="X403"/>
  <c r="X276"/>
  <c r="X261"/>
  <c r="X206"/>
  <c r="X149"/>
  <c r="X86"/>
  <c r="X424"/>
  <c r="X70"/>
  <c r="X490"/>
  <c r="X97"/>
  <c r="X311"/>
  <c r="X232"/>
  <c r="X83"/>
  <c r="X438"/>
  <c r="X11"/>
  <c r="X464"/>
  <c r="X423"/>
  <c r="X288"/>
  <c r="X376"/>
  <c r="X455"/>
  <c r="X160"/>
  <c r="X62"/>
  <c r="X91"/>
  <c r="X366"/>
  <c r="X117"/>
  <c r="X349"/>
  <c r="X127"/>
  <c r="X112"/>
  <c r="X50"/>
  <c r="X100"/>
  <c r="X503"/>
  <c r="X430"/>
  <c r="X84"/>
  <c r="X461"/>
  <c r="X434"/>
  <c r="X90"/>
  <c r="X482"/>
  <c r="X176"/>
  <c r="X129"/>
  <c r="X436"/>
  <c r="X309"/>
  <c r="X344"/>
  <c r="X95"/>
  <c r="X474"/>
  <c r="X195"/>
  <c r="X102"/>
  <c r="X380"/>
  <c r="X472"/>
  <c r="X38"/>
  <c r="X496"/>
  <c r="X193"/>
  <c r="X412"/>
  <c r="X339"/>
  <c r="X172"/>
  <c r="X148"/>
  <c r="X421"/>
  <c r="X396"/>
  <c r="X105"/>
  <c r="X79"/>
  <c r="X77"/>
  <c r="X362"/>
  <c r="X324"/>
  <c r="X202"/>
  <c r="X446"/>
  <c r="X287"/>
  <c r="X55"/>
  <c r="X111"/>
  <c r="X146"/>
  <c r="X274"/>
  <c r="X29"/>
  <c r="X243"/>
  <c r="X292"/>
  <c r="X65"/>
  <c r="X322"/>
  <c r="X82"/>
  <c r="X432"/>
  <c r="X10"/>
  <c r="X241"/>
  <c r="X142"/>
  <c r="X372"/>
  <c r="X312"/>
  <c r="X106"/>
  <c r="X171"/>
  <c r="X422"/>
  <c r="X159"/>
  <c r="X293"/>
  <c r="X220"/>
  <c r="X381"/>
  <c r="X215"/>
  <c r="X24"/>
  <c r="X137"/>
  <c r="X341"/>
  <c r="X138"/>
  <c r="X41"/>
  <c r="X443"/>
  <c r="X20"/>
  <c r="X277"/>
  <c r="X268"/>
  <c r="X392"/>
  <c r="X212"/>
  <c r="X93"/>
  <c r="X258"/>
  <c r="X205"/>
  <c r="X315"/>
  <c r="X389"/>
  <c r="X484"/>
  <c r="X33"/>
  <c r="X104"/>
  <c r="X87"/>
  <c r="X499"/>
  <c r="X63"/>
  <c r="X290"/>
  <c r="X150"/>
  <c r="X360"/>
  <c r="X469"/>
  <c r="X347"/>
  <c r="X201"/>
  <c r="X200"/>
  <c r="X224"/>
  <c r="X236"/>
  <c r="X448"/>
  <c r="X45"/>
  <c r="X487"/>
  <c r="X429"/>
  <c r="X497"/>
  <c r="X393"/>
  <c r="X85"/>
  <c r="X353"/>
  <c r="X31"/>
  <c r="X32"/>
  <c r="X123"/>
  <c r="X132"/>
  <c r="X367"/>
  <c r="X30"/>
  <c r="X467"/>
  <c r="X454"/>
  <c r="X465"/>
  <c r="X352"/>
  <c r="X457"/>
  <c r="X409"/>
  <c r="X405"/>
  <c r="X449"/>
  <c r="X460"/>
  <c r="X219"/>
  <c r="X154"/>
  <c r="X170"/>
  <c r="X281"/>
  <c r="X53"/>
  <c r="X390"/>
  <c r="X494"/>
  <c r="X365"/>
  <c r="X124"/>
  <c r="X228"/>
  <c r="X56"/>
  <c r="X113"/>
  <c r="X273"/>
  <c r="X466"/>
  <c r="X74"/>
  <c r="X21"/>
  <c r="X383"/>
  <c r="X385"/>
  <c r="X190"/>
  <c r="X283"/>
  <c r="X351"/>
  <c r="X43"/>
  <c r="X278"/>
  <c r="X507"/>
  <c r="X336"/>
  <c r="X346"/>
  <c r="X237"/>
  <c r="X155"/>
  <c r="X54"/>
  <c r="X417"/>
  <c r="X125"/>
  <c r="X462"/>
  <c r="X264"/>
  <c r="X199"/>
  <c r="X23"/>
  <c r="X216"/>
  <c r="X271"/>
  <c r="X233"/>
  <c r="X426"/>
  <c r="X153"/>
  <c r="X368"/>
  <c r="X337"/>
  <c r="X471"/>
  <c r="X140"/>
  <c r="X164"/>
  <c r="X298"/>
  <c r="X67"/>
  <c r="X317"/>
  <c r="X378"/>
  <c r="X384"/>
  <c r="X167"/>
  <c r="X447"/>
  <c r="X272"/>
  <c r="X107"/>
  <c r="X235"/>
  <c r="X121"/>
  <c r="X326"/>
  <c r="X475"/>
  <c r="X442"/>
  <c r="X491"/>
  <c r="X179"/>
  <c r="X158"/>
  <c r="X103"/>
  <c r="X175"/>
  <c r="X66"/>
  <c r="X177"/>
  <c r="X340"/>
  <c r="X76"/>
  <c r="X325"/>
  <c r="X192"/>
  <c r="X231"/>
  <c r="X406"/>
  <c r="X27"/>
  <c r="X157"/>
  <c r="X28"/>
  <c r="X49"/>
  <c r="X319"/>
  <c r="X197"/>
  <c r="X335"/>
  <c r="X133"/>
  <c r="X26"/>
  <c r="X115"/>
  <c r="X354"/>
  <c r="X44"/>
  <c r="X334"/>
  <c r="X81"/>
  <c r="X114"/>
  <c r="X397"/>
  <c r="X203"/>
  <c r="X141"/>
  <c r="X249"/>
  <c r="X488"/>
  <c r="X257"/>
  <c r="X305"/>
  <c r="X321"/>
  <c r="X470"/>
  <c r="X391"/>
  <c r="X425"/>
  <c r="X9"/>
  <c r="X440"/>
  <c r="X486"/>
  <c r="X408"/>
  <c r="X407"/>
  <c r="X204"/>
  <c r="X187"/>
  <c r="X284"/>
  <c r="X247"/>
  <c r="X122"/>
  <c r="X444"/>
  <c r="X375"/>
  <c r="X119"/>
  <c r="X419"/>
  <c r="X229"/>
  <c r="X72"/>
  <c r="X7"/>
  <c r="X152"/>
  <c r="X489"/>
  <c r="X68"/>
  <c r="X441"/>
  <c r="X217"/>
  <c r="X402"/>
  <c r="X338"/>
  <c r="X415"/>
  <c r="X483"/>
  <c r="X435"/>
  <c r="X139"/>
  <c r="X395"/>
  <c r="X359"/>
  <c r="X399"/>
  <c r="X439"/>
  <c r="X69"/>
  <c r="X314"/>
  <c r="X118"/>
  <c r="X57"/>
  <c r="X295"/>
  <c r="X473"/>
  <c r="X73"/>
  <c r="X306"/>
  <c r="X303"/>
  <c r="X388"/>
  <c r="X331"/>
  <c r="X296"/>
  <c r="X188"/>
  <c r="X144"/>
  <c r="X382"/>
  <c r="X234"/>
  <c r="X285"/>
  <c r="X209"/>
  <c r="X310"/>
  <c r="X227"/>
  <c r="X173"/>
  <c r="X40"/>
  <c r="X128"/>
  <c r="X14"/>
  <c r="X60"/>
  <c r="X37"/>
  <c r="X225"/>
  <c r="X492"/>
  <c r="X145"/>
  <c r="X71"/>
  <c r="X279"/>
  <c r="X251"/>
  <c r="X413"/>
  <c r="X307"/>
  <c r="X266"/>
  <c r="X451"/>
  <c r="X291"/>
  <c r="X5"/>
  <c r="X250"/>
  <c r="X313"/>
  <c r="X180"/>
  <c r="X323"/>
  <c r="X130"/>
  <c r="X46"/>
  <c r="X166"/>
  <c r="X456"/>
  <c r="X506"/>
  <c r="X248"/>
  <c r="X450"/>
  <c r="X416"/>
  <c r="X92"/>
  <c r="X286"/>
  <c r="X267"/>
  <c r="X480"/>
  <c r="X356"/>
  <c r="X300"/>
  <c r="X437"/>
  <c r="X98"/>
  <c r="X186"/>
  <c r="X35"/>
  <c r="X275"/>
  <c r="X42"/>
  <c r="X301"/>
  <c r="X4"/>
  <c r="X418"/>
  <c r="X394"/>
  <c r="X242"/>
  <c r="X379"/>
  <c r="X364"/>
  <c r="X328"/>
  <c r="X361"/>
  <c r="X502"/>
  <c r="X19"/>
  <c r="X136"/>
  <c r="X161"/>
  <c r="X410"/>
  <c r="X348"/>
  <c r="X169"/>
  <c r="X262"/>
  <c r="X238"/>
  <c r="X78"/>
  <c r="X151"/>
  <c r="X48"/>
  <c r="X350"/>
  <c r="X452"/>
  <c r="X163"/>
  <c r="X22"/>
  <c r="X477"/>
  <c r="X431"/>
  <c r="X134"/>
  <c r="X297"/>
  <c r="X80"/>
  <c r="X500"/>
  <c r="X374"/>
  <c r="X218"/>
  <c r="X196"/>
  <c r="X226"/>
  <c r="X504"/>
  <c r="X165"/>
  <c r="X304"/>
  <c r="X427"/>
  <c r="X345"/>
  <c r="X398"/>
  <c r="X371"/>
  <c r="X333"/>
  <c r="X259"/>
  <c r="X355"/>
  <c r="X25"/>
  <c r="X39"/>
  <c r="X101"/>
  <c r="X256"/>
  <c r="X254"/>
  <c r="X302"/>
  <c r="X110"/>
  <c r="X453"/>
  <c r="X369"/>
  <c r="X485"/>
  <c r="X265"/>
  <c r="X387"/>
  <c r="X386"/>
  <c r="X13"/>
  <c r="X320"/>
  <c r="X213"/>
  <c r="X505"/>
  <c r="X468"/>
  <c r="X99"/>
  <c r="X308"/>
  <c r="X34"/>
  <c r="X401"/>
  <c r="X184"/>
  <c r="X343"/>
  <c r="X327"/>
  <c r="X433"/>
  <c r="X358"/>
  <c r="X230"/>
  <c r="X211"/>
  <c r="X299"/>
  <c r="W94" i="2"/>
  <c r="W685"/>
  <c r="W632"/>
  <c r="W611"/>
  <c r="W626"/>
  <c r="W351"/>
  <c r="W142"/>
  <c r="W668"/>
  <c r="W321"/>
  <c r="W53"/>
  <c r="W484"/>
  <c r="W558"/>
  <c r="W188"/>
  <c r="W157"/>
  <c r="W284"/>
  <c r="W712"/>
  <c r="W427"/>
  <c r="W85"/>
  <c r="W358"/>
  <c r="W399"/>
  <c r="W162"/>
  <c r="W208"/>
  <c r="W105"/>
  <c r="W474"/>
  <c r="W540"/>
  <c r="W700"/>
  <c r="W716"/>
  <c r="W8"/>
  <c r="W153"/>
  <c r="W612"/>
  <c r="W717"/>
  <c r="W565"/>
  <c r="W198"/>
  <c r="W239"/>
  <c r="W248"/>
  <c r="W633"/>
  <c r="W504"/>
  <c r="W525"/>
  <c r="W733"/>
  <c r="W124"/>
  <c r="W623"/>
  <c r="W383"/>
  <c r="W360"/>
  <c r="W132"/>
  <c r="W664"/>
  <c r="W740"/>
  <c r="W302"/>
  <c r="W283"/>
  <c r="W516"/>
  <c r="W368"/>
  <c r="W526"/>
  <c r="W238"/>
  <c r="W176"/>
  <c r="W426"/>
  <c r="W111"/>
  <c r="W457"/>
  <c r="W513"/>
  <c r="W24"/>
  <c r="W708"/>
  <c r="W263"/>
  <c r="W621"/>
  <c r="W168"/>
  <c r="W459"/>
  <c r="W126"/>
  <c r="W601"/>
  <c r="W657"/>
  <c r="W311"/>
  <c r="W151"/>
  <c r="W92"/>
  <c r="W355"/>
  <c r="W642"/>
  <c r="W179"/>
  <c r="W196"/>
  <c r="W195"/>
  <c r="W190"/>
  <c r="W205"/>
  <c r="W372"/>
  <c r="W235"/>
  <c r="W686"/>
  <c r="W397"/>
  <c r="W304"/>
  <c r="W557"/>
  <c r="W152"/>
  <c r="W432"/>
  <c r="X162" i="1"/>
  <c r="W125" i="2"/>
  <c r="W586"/>
  <c r="W373"/>
  <c r="W541"/>
  <c r="W434"/>
  <c r="W134"/>
  <c r="W649"/>
  <c r="W39"/>
  <c r="W363"/>
  <c r="W726"/>
  <c r="W43"/>
  <c r="W54"/>
  <c r="W722"/>
  <c r="W352"/>
  <c r="W130"/>
  <c r="W183"/>
  <c r="W70"/>
  <c r="W83"/>
  <c r="W31"/>
  <c r="W452"/>
  <c r="W241"/>
  <c r="W228"/>
  <c r="W112"/>
  <c r="W711"/>
  <c r="W453"/>
  <c r="W156"/>
  <c r="W392"/>
  <c r="W5"/>
  <c r="W488"/>
  <c r="W77"/>
  <c r="W52"/>
  <c r="W535"/>
  <c r="W550"/>
  <c r="W140"/>
  <c r="W64"/>
  <c r="W684"/>
  <c r="W129"/>
  <c r="W215"/>
  <c r="W326"/>
  <c r="W163"/>
  <c r="W202"/>
  <c r="W159"/>
  <c r="W336"/>
  <c r="W25"/>
  <c r="W348"/>
  <c r="W569"/>
  <c r="W455"/>
  <c r="W17"/>
  <c r="W447"/>
  <c r="W41"/>
  <c r="W113"/>
  <c r="W578"/>
  <c r="W269"/>
  <c r="W23"/>
  <c r="W435"/>
  <c r="W69"/>
  <c r="W11"/>
  <c r="W508"/>
  <c r="W117"/>
  <c r="W500"/>
  <c r="W141"/>
  <c r="W166"/>
  <c r="W6"/>
  <c r="W666"/>
  <c r="W98"/>
  <c r="W470"/>
  <c r="W65"/>
  <c r="W280"/>
  <c r="W480"/>
  <c r="W493"/>
  <c r="W548"/>
  <c r="W403"/>
  <c r="W356"/>
  <c r="W652"/>
  <c r="W517"/>
  <c r="W718"/>
  <c r="W73"/>
  <c r="W71"/>
  <c r="W449"/>
  <c r="W567"/>
  <c r="W592"/>
  <c r="W300"/>
  <c r="W658"/>
  <c r="W443"/>
  <c r="W160"/>
  <c r="W695"/>
  <c r="W723"/>
  <c r="W485"/>
  <c r="W249"/>
  <c r="W174"/>
  <c r="W109"/>
  <c r="W703"/>
  <c r="W477"/>
  <c r="W576"/>
  <c r="W580"/>
  <c r="W489"/>
  <c r="W323"/>
  <c r="W630"/>
  <c r="W47"/>
  <c r="W492"/>
  <c r="W471"/>
  <c r="W167"/>
  <c r="W573"/>
  <c r="W135"/>
  <c r="W262"/>
  <c r="W154"/>
  <c r="W502"/>
  <c r="W503"/>
  <c r="W431"/>
  <c r="W177"/>
  <c r="W281"/>
  <c r="W220"/>
  <c r="W724"/>
  <c r="W640"/>
  <c r="W494"/>
  <c r="W329"/>
  <c r="W501"/>
  <c r="W667"/>
  <c r="W225"/>
  <c r="W561"/>
  <c r="W110"/>
  <c r="W209"/>
  <c r="W278"/>
  <c r="W297"/>
  <c r="W709"/>
  <c r="W614"/>
  <c r="W231"/>
  <c r="W4"/>
  <c r="W95"/>
  <c r="W20"/>
  <c r="W670"/>
  <c r="W454"/>
  <c r="W123"/>
  <c r="W62"/>
  <c r="W536"/>
  <c r="W306"/>
  <c r="W15"/>
  <c r="W252"/>
  <c r="W404"/>
  <c r="W613"/>
  <c r="W186"/>
  <c r="W309"/>
  <c r="W242"/>
  <c r="W608"/>
  <c r="W172"/>
  <c r="W55"/>
  <c r="W279"/>
  <c r="W312"/>
  <c r="W524"/>
  <c r="W478"/>
  <c r="W627"/>
  <c r="W509"/>
  <c r="W327"/>
  <c r="W672"/>
  <c r="W694"/>
  <c r="W357"/>
  <c r="W596"/>
  <c r="W12"/>
  <c r="W86"/>
  <c r="W18"/>
  <c r="W301"/>
  <c r="W289"/>
  <c r="W276"/>
  <c r="W499"/>
  <c r="W696"/>
  <c r="W180"/>
  <c r="W99"/>
  <c r="W353"/>
  <c r="W719"/>
  <c r="W402"/>
  <c r="W462"/>
  <c r="W532"/>
  <c r="W118"/>
  <c r="W36"/>
  <c r="W546"/>
  <c r="W210"/>
  <c r="W213"/>
  <c r="W161"/>
  <c r="W216"/>
  <c r="W710"/>
  <c r="W315"/>
  <c r="W45"/>
  <c r="W266"/>
  <c r="W385"/>
  <c r="W631"/>
  <c r="W416"/>
  <c r="W137"/>
  <c r="W529"/>
  <c r="W521"/>
  <c r="W193"/>
  <c r="W106"/>
  <c r="W577"/>
  <c r="W294"/>
  <c r="W655"/>
  <c r="W570"/>
  <c r="W409"/>
  <c r="W203"/>
  <c r="W544"/>
  <c r="W150"/>
  <c r="W341"/>
  <c r="W417"/>
  <c r="W116"/>
  <c r="W609"/>
  <c r="W13"/>
  <c r="W671"/>
  <c r="W693"/>
  <c r="W143"/>
  <c r="W659"/>
  <c r="W644"/>
  <c r="W178"/>
  <c r="W428"/>
  <c r="W148"/>
  <c r="W317"/>
  <c r="W339"/>
  <c r="W377"/>
  <c r="W681"/>
  <c r="W645"/>
  <c r="W21"/>
  <c r="W418"/>
  <c r="W436"/>
  <c r="W107"/>
  <c r="W200"/>
  <c r="W388"/>
  <c r="W497"/>
  <c r="W571"/>
  <c r="W591"/>
  <c r="W237"/>
  <c r="W314"/>
  <c r="W264"/>
  <c r="W34"/>
  <c r="W553"/>
  <c r="W243"/>
  <c r="W568"/>
  <c r="W628"/>
  <c r="W605"/>
  <c r="W619"/>
  <c r="W292"/>
  <c r="W421"/>
  <c r="W498"/>
  <c r="W430"/>
  <c r="W22"/>
  <c r="W333"/>
  <c r="W38"/>
  <c r="W520"/>
  <c r="W384"/>
  <c r="W379"/>
  <c r="W522"/>
  <c r="W624"/>
  <c r="W298"/>
  <c r="W602"/>
  <c r="W669"/>
  <c r="W256"/>
  <c r="W158"/>
  <c r="W423"/>
  <c r="W16"/>
  <c r="W720"/>
  <c r="W437"/>
  <c r="W660"/>
  <c r="W80"/>
  <c r="W10"/>
  <c r="W651"/>
  <c r="W349"/>
  <c r="W361"/>
  <c r="W407"/>
  <c r="W184"/>
  <c r="W56"/>
  <c r="W76"/>
  <c r="W495"/>
  <c r="W60"/>
  <c r="W224"/>
  <c r="W551"/>
  <c r="W579"/>
  <c r="W344"/>
  <c r="W690"/>
  <c r="W533"/>
  <c r="W698"/>
  <c r="W199"/>
  <c r="W725"/>
  <c r="W369"/>
  <c r="W120"/>
  <c r="W63"/>
  <c r="W588"/>
  <c r="W273"/>
  <c r="W585"/>
  <c r="W391"/>
  <c r="W702"/>
  <c r="W374"/>
  <c r="W714"/>
  <c r="W270"/>
  <c r="W66"/>
  <c r="W545"/>
  <c r="W229"/>
  <c r="W28"/>
  <c r="W440"/>
  <c r="W616"/>
  <c r="W387"/>
  <c r="W542"/>
  <c r="W155"/>
  <c r="W556"/>
  <c r="W490"/>
  <c r="W469"/>
  <c r="W662"/>
  <c r="W650"/>
  <c r="W275"/>
  <c r="W419"/>
  <c r="W114"/>
  <c r="W635"/>
  <c r="W187"/>
  <c r="W259"/>
  <c r="W415"/>
  <c r="W451"/>
  <c r="W93"/>
  <c r="W574"/>
  <c r="W386"/>
  <c r="W514"/>
  <c r="W72"/>
  <c r="W689"/>
  <c r="W362"/>
  <c r="W115"/>
  <c r="W149"/>
  <c r="W429"/>
  <c r="W194"/>
  <c r="W82"/>
  <c r="W221"/>
  <c r="W562"/>
  <c r="W100"/>
  <c r="W643"/>
  <c r="W396"/>
  <c r="W103"/>
  <c r="W575"/>
  <c r="W697"/>
  <c r="W197"/>
  <c r="W487"/>
  <c r="W441"/>
  <c r="W189"/>
  <c r="W604"/>
  <c r="W277"/>
  <c r="W460"/>
  <c r="W26"/>
  <c r="W566"/>
  <c r="W376"/>
  <c r="W590"/>
  <c r="W537"/>
  <c r="W182"/>
  <c r="W173"/>
  <c r="W350"/>
  <c r="W549"/>
  <c r="W29"/>
  <c r="W636"/>
  <c r="W324"/>
  <c r="W653"/>
  <c r="W217"/>
  <c r="W223"/>
  <c r="W59"/>
  <c r="W246"/>
  <c r="W555"/>
  <c r="W27"/>
  <c r="W340"/>
  <c r="W81"/>
  <c r="W48"/>
  <c r="W715"/>
  <c r="W677"/>
  <c r="W310"/>
  <c r="W461"/>
  <c r="W486"/>
  <c r="W207"/>
  <c r="W295"/>
  <c r="W61"/>
  <c r="W271"/>
  <c r="W50"/>
  <c r="W171"/>
  <c r="W683"/>
  <c r="W594"/>
  <c r="W675"/>
  <c r="W146"/>
  <c r="W465"/>
  <c r="W308"/>
  <c r="W682"/>
  <c r="W260"/>
  <c r="W175"/>
  <c r="W405"/>
  <c r="W14"/>
  <c r="W598"/>
  <c r="W286"/>
  <c r="W375"/>
  <c r="W691"/>
  <c r="W244"/>
  <c r="W610"/>
  <c r="W347"/>
  <c r="W136"/>
  <c r="W88"/>
  <c r="W582"/>
  <c r="W127"/>
  <c r="W211"/>
  <c r="W603"/>
  <c r="W170"/>
  <c r="W91"/>
  <c r="W318"/>
  <c r="W456"/>
  <c r="W104"/>
  <c r="W510"/>
  <c r="W354"/>
  <c r="W325"/>
  <c r="W257"/>
  <c r="W444"/>
  <c r="W676"/>
  <c r="W381"/>
  <c r="W511"/>
  <c r="W625"/>
  <c r="W665"/>
  <c r="W218"/>
  <c r="W445"/>
  <c r="W331"/>
  <c r="W595"/>
  <c r="W97"/>
  <c r="W287"/>
  <c r="W332"/>
  <c r="W227"/>
  <c r="W305"/>
  <c r="W319"/>
  <c r="W342"/>
  <c r="W692"/>
  <c r="W519"/>
  <c r="W233"/>
  <c r="W648"/>
  <c r="W7"/>
  <c r="W87"/>
  <c r="W433"/>
  <c r="W206"/>
  <c r="W253"/>
  <c r="W364"/>
  <c r="W599"/>
  <c r="W518"/>
  <c r="W688"/>
  <c r="W57"/>
  <c r="W79"/>
  <c r="W67"/>
  <c r="W131"/>
  <c r="W165"/>
  <c r="W291"/>
  <c r="W307"/>
  <c r="W398"/>
  <c r="W527"/>
  <c r="W169"/>
  <c r="W674"/>
  <c r="W290"/>
  <c r="W320"/>
  <c r="W699"/>
  <c r="W706"/>
  <c r="W380"/>
  <c r="W316"/>
  <c r="W222"/>
  <c r="W620"/>
  <c r="W255"/>
  <c r="W359"/>
  <c r="W678"/>
  <c r="W51"/>
  <c r="W600"/>
  <c r="W236"/>
  <c r="W530"/>
  <c r="W704"/>
  <c r="W661"/>
  <c r="W528"/>
  <c r="W560"/>
  <c r="W622"/>
  <c r="W204"/>
  <c r="W618"/>
  <c r="W559"/>
  <c r="W89"/>
  <c r="W328"/>
  <c r="W646"/>
  <c r="W481"/>
  <c r="W687"/>
  <c r="W414"/>
  <c r="W473"/>
  <c r="W506"/>
  <c r="W258"/>
  <c r="W147"/>
  <c r="W587"/>
  <c r="W654"/>
  <c r="W251"/>
  <c r="W593"/>
  <c r="W345"/>
  <c r="W554"/>
  <c r="W515"/>
  <c r="W33"/>
  <c r="W32"/>
  <c r="W438"/>
  <c r="W346"/>
  <c r="W133"/>
  <c r="W101"/>
  <c r="W337"/>
  <c r="W713"/>
  <c r="W410"/>
  <c r="W122"/>
  <c r="W58"/>
  <c r="W656"/>
  <c r="W378"/>
  <c r="W705"/>
  <c r="W370"/>
  <c r="W90"/>
  <c r="W464"/>
  <c r="W673"/>
  <c r="W424"/>
  <c r="W395"/>
  <c r="W425"/>
  <c r="W139"/>
  <c r="W181"/>
  <c r="W468"/>
  <c r="W482"/>
  <c r="W49"/>
  <c r="W303"/>
  <c r="W589"/>
  <c r="W37"/>
  <c r="W413"/>
  <c r="W442"/>
  <c r="W219"/>
  <c r="W250"/>
  <c r="W408"/>
  <c r="W371"/>
  <c r="W467"/>
  <c r="W584"/>
  <c r="W390"/>
  <c r="W46"/>
  <c r="W552"/>
  <c r="W583"/>
  <c r="W232"/>
  <c r="W261"/>
  <c r="W647"/>
  <c r="W247"/>
  <c r="W466"/>
  <c r="W637"/>
  <c r="W663"/>
  <c r="W629"/>
  <c r="W539"/>
  <c r="W119"/>
  <c r="W607"/>
  <c r="W450"/>
  <c r="W367"/>
  <c r="W96"/>
  <c r="W400"/>
  <c r="W245"/>
  <c r="W547"/>
  <c r="W639"/>
  <c r="W615"/>
  <c r="W439"/>
  <c r="W401"/>
  <c r="W330"/>
  <c r="W496"/>
  <c r="W30"/>
  <c r="W382"/>
  <c r="W617"/>
  <c r="W191"/>
  <c r="W299"/>
  <c r="W534"/>
  <c r="W201"/>
  <c r="W507"/>
  <c r="W108"/>
  <c r="W285"/>
  <c r="W679"/>
  <c r="W641"/>
  <c r="W638"/>
  <c r="W19"/>
  <c r="W446"/>
  <c r="W40"/>
  <c r="W563"/>
  <c r="W483"/>
  <c r="W44"/>
  <c r="W338"/>
  <c r="W138"/>
  <c r="W538"/>
  <c r="W479"/>
  <c r="W234"/>
  <c r="W128"/>
  <c r="W75"/>
  <c r="W102"/>
  <c r="W313"/>
  <c r="W448"/>
  <c r="W420"/>
  <c r="W296"/>
  <c r="W394"/>
  <c r="W472"/>
  <c r="W463"/>
  <c r="W366"/>
  <c r="W680"/>
  <c r="W78"/>
  <c r="W192"/>
  <c r="W265"/>
  <c r="W164"/>
  <c r="W9"/>
  <c r="W334"/>
  <c r="W240"/>
  <c r="W572"/>
  <c r="W581"/>
  <c r="W411"/>
  <c r="W543"/>
  <c r="W365"/>
  <c r="W476"/>
  <c r="W335"/>
  <c r="W322"/>
  <c r="W458"/>
  <c r="W84"/>
  <c r="W282"/>
  <c r="W721"/>
  <c r="W564"/>
  <c r="W212"/>
  <c r="W406"/>
  <c r="W412"/>
  <c r="W68"/>
  <c r="W634"/>
  <c r="W254"/>
  <c r="W230"/>
  <c r="W343"/>
  <c r="W42"/>
  <c r="W475"/>
  <c r="W268"/>
  <c r="W145"/>
  <c r="W74"/>
  <c r="W288"/>
  <c r="W293"/>
  <c r="W422"/>
  <c r="W606"/>
  <c r="W531"/>
  <c r="W274"/>
  <c r="W523"/>
  <c r="W707"/>
  <c r="W272"/>
</calcChain>
</file>

<file path=xl/sharedStrings.xml><?xml version="1.0" encoding="utf-8"?>
<sst xmlns="http://schemas.openxmlformats.org/spreadsheetml/2006/main" count="8310" uniqueCount="2562">
  <si>
    <t>Nom</t>
  </si>
  <si>
    <t>Prénon</t>
  </si>
  <si>
    <t>Club</t>
  </si>
  <si>
    <t>Temps</t>
  </si>
  <si>
    <t>1002278|F|F|P|75|01513</t>
  </si>
  <si>
    <t>MILJKOVIC</t>
  </si>
  <si>
    <t>F</t>
  </si>
  <si>
    <t>Poussine</t>
  </si>
  <si>
    <t>1002311|F|F|N|75|01513</t>
  </si>
  <si>
    <t>PECHOULTRE</t>
  </si>
  <si>
    <t>1002354|F|F|N|75|01513</t>
  </si>
  <si>
    <t>HAMI</t>
  </si>
  <si>
    <t>Minime</t>
  </si>
  <si>
    <t>1002307|F|F|N|75|01513</t>
  </si>
  <si>
    <t>LECHINE</t>
  </si>
  <si>
    <t>1002301|F|F|N|75|01513</t>
  </si>
  <si>
    <t>CATOIRE</t>
  </si>
  <si>
    <t>1002308|F|F|N|75|01513</t>
  </si>
  <si>
    <t>OLYMPE</t>
  </si>
  <si>
    <t>Benjamine</t>
  </si>
  <si>
    <t>1002303|F|F|N|75|01513</t>
  </si>
  <si>
    <t>GAUTIER</t>
  </si>
  <si>
    <t>1002306|F|F|N|75|01513</t>
  </si>
  <si>
    <t>KENIG</t>
  </si>
  <si>
    <t>1000027|F|F|N|75|03020</t>
  </si>
  <si>
    <t>DURY</t>
  </si>
  <si>
    <t>1000055|F|F|N|94|01743</t>
  </si>
  <si>
    <t>NUGUET</t>
  </si>
  <si>
    <t>1000059|F|F|N|94|01743</t>
  </si>
  <si>
    <t>LARROUS</t>
  </si>
  <si>
    <t>1000060|F|F|N|94|01743</t>
  </si>
  <si>
    <t>CROSSIN</t>
  </si>
  <si>
    <t>1000032|F|F|N|94|05145</t>
  </si>
  <si>
    <t>POUPARD</t>
  </si>
  <si>
    <t>1000026|F|F|N|94|05145</t>
  </si>
  <si>
    <t>MORIN</t>
  </si>
  <si>
    <t>Junior</t>
  </si>
  <si>
    <t>HENID</t>
  </si>
  <si>
    <t>G</t>
  </si>
  <si>
    <t>Poussin</t>
  </si>
  <si>
    <t>THEVENIN</t>
  </si>
  <si>
    <t>Benjamin</t>
  </si>
  <si>
    <t>BENFRIHA</t>
  </si>
  <si>
    <t>MIRI</t>
  </si>
  <si>
    <t>BEREZNYAK</t>
  </si>
  <si>
    <t>Cadet</t>
  </si>
  <si>
    <t>PARSIS</t>
  </si>
  <si>
    <t>DUPORT</t>
  </si>
  <si>
    <t>BOHARD</t>
  </si>
  <si>
    <t>LUSGARTEN</t>
  </si>
  <si>
    <t>GUILLORY</t>
  </si>
  <si>
    <t>MELLADO</t>
  </si>
  <si>
    <t>GUIGOU</t>
  </si>
  <si>
    <t>LORENZO</t>
  </si>
  <si>
    <t>GALIBERT</t>
  </si>
  <si>
    <t>DUBOIS</t>
  </si>
  <si>
    <t>CORVEZ</t>
  </si>
  <si>
    <t>OREAR</t>
  </si>
  <si>
    <t>1000037|F|F|N|59|01922</t>
  </si>
  <si>
    <t>DUQUESNE</t>
  </si>
  <si>
    <t>1000060|F|F|N|80|04006</t>
  </si>
  <si>
    <t>1000002|F|F|N|80|04006</t>
  </si>
  <si>
    <t>ALVES</t>
  </si>
  <si>
    <t>1000027|F|F|N|94|01743</t>
  </si>
  <si>
    <t>MARTIN</t>
  </si>
  <si>
    <t>1000043|F|F|N|13|03021</t>
  </si>
  <si>
    <t>1000001|F|F|N|94|01743</t>
  </si>
  <si>
    <t>ALLOUCHERY</t>
  </si>
  <si>
    <t>1000022|F|F|N|94|01743</t>
  </si>
  <si>
    <t>HU</t>
  </si>
  <si>
    <t>1000035|F|F|N|94|01743</t>
  </si>
  <si>
    <t>BONNIN</t>
  </si>
  <si>
    <t>1000097|F|F|N|80|04006</t>
  </si>
  <si>
    <t>POIRE</t>
  </si>
  <si>
    <t>MANON</t>
  </si>
  <si>
    <t>1002089|F|F|N|31|01862</t>
  </si>
  <si>
    <t>1000013|F|F|N|80|04006</t>
  </si>
  <si>
    <t>1000094|F|F|N|80|04006</t>
  </si>
  <si>
    <t>BREBANT</t>
  </si>
  <si>
    <t>1000007|F|F|N|94|01743</t>
  </si>
  <si>
    <t>CHARLES</t>
  </si>
  <si>
    <t>1000060|F|F|N|62|04038</t>
  </si>
  <si>
    <t>DERUELLE</t>
  </si>
  <si>
    <t>1000081|F|F|N|62|05141</t>
  </si>
  <si>
    <t>VANDEVOORDE</t>
  </si>
  <si>
    <t>1000003|F|F|N|94|01743</t>
  </si>
  <si>
    <t>AMARGIER</t>
  </si>
  <si>
    <t>DISQ</t>
  </si>
  <si>
    <t>1000008|F|F|N|80|04006</t>
  </si>
  <si>
    <t>1000053|F|F|N|94|01743</t>
  </si>
  <si>
    <t>1000028|F|F|N|62|04038</t>
  </si>
  <si>
    <t>DEROITE</t>
  </si>
  <si>
    <t>VINCENT</t>
  </si>
  <si>
    <t>1000015|F|F|N|59|04031</t>
  </si>
  <si>
    <t>COLMANT</t>
  </si>
  <si>
    <t>1000068|F|F|N|62|04038</t>
  </si>
  <si>
    <t>LORIDAN</t>
  </si>
  <si>
    <t>1000041|F|F|N|62|04038</t>
  </si>
  <si>
    <t>DAUCHY</t>
  </si>
  <si>
    <t>1000065|F|F|N|59|05035</t>
  </si>
  <si>
    <t>LAIGLE</t>
  </si>
  <si>
    <t>1000075|F|F|N|62|05141</t>
  </si>
  <si>
    <t>TIRMARCHE</t>
  </si>
  <si>
    <t>1000056|F|F|N|62|04038</t>
  </si>
  <si>
    <t>CHARLEY</t>
  </si>
  <si>
    <t>1000027|F|F|N|62|04038</t>
  </si>
  <si>
    <t>DELTOUR</t>
  </si>
  <si>
    <t>VANESSA</t>
  </si>
  <si>
    <t>1000029|F|F|N|59|01922</t>
  </si>
  <si>
    <t>DUCROQUET</t>
  </si>
  <si>
    <t>1000061|F|F|N|94|01743</t>
  </si>
  <si>
    <t>MORGADO</t>
  </si>
  <si>
    <t>1000125|F|F|N|80|04006</t>
  </si>
  <si>
    <t>ANABELLE</t>
  </si>
  <si>
    <t>1000017|F|F|N|59|05035</t>
  </si>
  <si>
    <t>FELLAH</t>
  </si>
  <si>
    <t>1000066|F|F|N|62|04038</t>
  </si>
  <si>
    <t>HERBAUT</t>
  </si>
  <si>
    <t>1000166|F|F|N|62|05141</t>
  </si>
  <si>
    <t>SALINGUE</t>
  </si>
  <si>
    <t>1000091|F|F|N|80|04006</t>
  </si>
  <si>
    <t>KRAWZYK</t>
  </si>
  <si>
    <t>1000065|F|F|N|62|04038</t>
  </si>
  <si>
    <t>1000133|F|F|N|62|05141</t>
  </si>
  <si>
    <t>FRUCHART</t>
  </si>
  <si>
    <t>1000127|F|F|N|62|05141</t>
  </si>
  <si>
    <t>CARON</t>
  </si>
  <si>
    <t>1000149|F|F|N|62|05141</t>
  </si>
  <si>
    <t>RICART</t>
  </si>
  <si>
    <t>1000041|H|F|N|62|05141</t>
  </si>
  <si>
    <t>HELLE</t>
  </si>
  <si>
    <t>1000048|F|F|N|94|01743</t>
  </si>
  <si>
    <t>BOREL</t>
  </si>
  <si>
    <t>1000139|F|F|N|62|05141</t>
  </si>
  <si>
    <t>LAGACHE</t>
  </si>
  <si>
    <t>1000124|F|F|N|62|05141</t>
  </si>
  <si>
    <t>BERTRAND</t>
  </si>
  <si>
    <t>1000026|F|F|N|62|05141</t>
  </si>
  <si>
    <t>DURIEZ</t>
  </si>
  <si>
    <t>1000143|F|F|N|62|05141</t>
  </si>
  <si>
    <t>LOPES</t>
  </si>
  <si>
    <t>1000111|F|F|N|59|01922</t>
  </si>
  <si>
    <t>DOUAI</t>
  </si>
  <si>
    <t>1000072|F|F|N|59|01922</t>
  </si>
  <si>
    <t>PARENT</t>
  </si>
  <si>
    <t>1000188|F|F|N|62|05141</t>
  </si>
  <si>
    <t>LEROUX</t>
  </si>
  <si>
    <t>1000178|F|F|N|62|05141</t>
  </si>
  <si>
    <t>DEFRANCE</t>
  </si>
  <si>
    <t>1000099|F|F|N|59|05035</t>
  </si>
  <si>
    <t>BERNARD</t>
  </si>
  <si>
    <t>1000172|F|F|N|62|05141</t>
  </si>
  <si>
    <t>LERMYTE</t>
  </si>
  <si>
    <t>1000044|F|F|N|94|01743</t>
  </si>
  <si>
    <t>MARTINS</t>
  </si>
  <si>
    <t>1000004|F|F|N|59|05035</t>
  </si>
  <si>
    <t>GOBENCEAUX</t>
  </si>
  <si>
    <t>1000003|F|F|N|59|05035</t>
  </si>
  <si>
    <t>1000052|F|F|N|59|01922</t>
  </si>
  <si>
    <t>LARCANCHE</t>
  </si>
  <si>
    <t>1000113|F|F|N|59|01922</t>
  </si>
  <si>
    <t>GILLON</t>
  </si>
  <si>
    <t>1000148|F|F|N|80|04006</t>
  </si>
  <si>
    <t>1000070|F|F|N|80|04006</t>
  </si>
  <si>
    <t>1000067|F|F|N|80|04006</t>
  </si>
  <si>
    <t>1000042|F|F|N|80|04006</t>
  </si>
  <si>
    <t>1000093|F|F|N|80|04006</t>
  </si>
  <si>
    <t>1000059|F|F|N|62|05141</t>
  </si>
  <si>
    <t>MACQUART</t>
  </si>
  <si>
    <t>1000474|F|F|N|68|01724</t>
  </si>
  <si>
    <t>XAINTRAY</t>
  </si>
  <si>
    <t>1000455|F|F|N|68|01724</t>
  </si>
  <si>
    <t>FRIEH</t>
  </si>
  <si>
    <t>1000469|F|F|N|68|01724</t>
  </si>
  <si>
    <t>MOUGENOT</t>
  </si>
  <si>
    <t>1000012|F|F|N|67|01889</t>
  </si>
  <si>
    <t>KIRRMANN</t>
  </si>
  <si>
    <t>ESCOT</t>
  </si>
  <si>
    <t>LAUREY</t>
  </si>
  <si>
    <t>LAZZARINI</t>
  </si>
  <si>
    <t>ZEMB</t>
  </si>
  <si>
    <t>BARRET</t>
  </si>
  <si>
    <t>MARY</t>
  </si>
  <si>
    <t>DHUY</t>
  </si>
  <si>
    <t>CHAINEAU</t>
  </si>
  <si>
    <t>Master</t>
  </si>
  <si>
    <t>1000020|F|F|N|94|05145</t>
  </si>
  <si>
    <t>1000052|F|F|N|94|05145</t>
  </si>
  <si>
    <t>M</t>
  </si>
  <si>
    <t>CETTIER</t>
  </si>
  <si>
    <t>MARC</t>
  </si>
  <si>
    <t>BOUQUIN</t>
  </si>
  <si>
    <t>LABBACI</t>
  </si>
  <si>
    <t>FOUIN</t>
  </si>
  <si>
    <t>FRAN</t>
  </si>
  <si>
    <t>PERON</t>
  </si>
  <si>
    <t>NORET</t>
  </si>
  <si>
    <t>BARBEROT</t>
  </si>
  <si>
    <t>THON</t>
  </si>
  <si>
    <t>RODRIGUEZ</t>
  </si>
  <si>
    <t>CROSNIER</t>
  </si>
  <si>
    <t>PIERSON</t>
  </si>
  <si>
    <t>PORET</t>
  </si>
  <si>
    <t>NAÏS</t>
  </si>
  <si>
    <t>1000094|F|F|N|13|01506</t>
  </si>
  <si>
    <t>THEVENOT</t>
  </si>
  <si>
    <t>KOURDEL</t>
  </si>
  <si>
    <t>NEJMA</t>
  </si>
  <si>
    <t>GOUJON</t>
  </si>
  <si>
    <t>1000386|F|F|N|13|01941</t>
  </si>
  <si>
    <t>1000166|F|F|N|13|01506</t>
  </si>
  <si>
    <t>FONTBONNE</t>
  </si>
  <si>
    <t>1000019|F|F|N|83|05177</t>
  </si>
  <si>
    <t>MAUR</t>
  </si>
  <si>
    <t>1000023|F|F|N|13|01941</t>
  </si>
  <si>
    <t>1000030|F|F|N|13|01506</t>
  </si>
  <si>
    <t>MORONI</t>
  </si>
  <si>
    <t>1000002|F|F|N|13|01941</t>
  </si>
  <si>
    <t>1000114|F|F|N|13|01655</t>
  </si>
  <si>
    <t>IVALDI</t>
  </si>
  <si>
    <t>LAURA</t>
  </si>
  <si>
    <t>1000080|F|F|N|13|01506</t>
  </si>
  <si>
    <t>1000171|F|F|N|13|01506</t>
  </si>
  <si>
    <t>LUBRANO</t>
  </si>
  <si>
    <t>1000067|F|F|N|13|01941</t>
  </si>
  <si>
    <t>TREBEAU</t>
  </si>
  <si>
    <t>LAETITIA</t>
  </si>
  <si>
    <t>1000019|F|F|N|13|01655</t>
  </si>
  <si>
    <t>CHEILLAN</t>
  </si>
  <si>
    <t>1000047|F|F|N|13|01941</t>
  </si>
  <si>
    <t>1000007|F|F|N|13|01506</t>
  </si>
  <si>
    <t>CHUYEN</t>
  </si>
  <si>
    <t>1000026|F|F|N|13|01655</t>
  </si>
  <si>
    <t>FENTATI</t>
  </si>
  <si>
    <t>YAMINA</t>
  </si>
  <si>
    <t>1000027|F|F|N|13|01941</t>
  </si>
  <si>
    <t>1000008|F|F|N|13|01506</t>
  </si>
  <si>
    <t>1000096|F|F|N|13|01941</t>
  </si>
  <si>
    <t>COLIN</t>
  </si>
  <si>
    <t>1000179|F|F|N|13|01506</t>
  </si>
  <si>
    <t>VERNET</t>
  </si>
  <si>
    <t>1000026|F|F|N|13|01506</t>
  </si>
  <si>
    <t>MATRAGLIA</t>
  </si>
  <si>
    <t>1000163|F|F|N|13|01506</t>
  </si>
  <si>
    <t>EYMERY</t>
  </si>
  <si>
    <t>1000107|F|F|N|13|01506</t>
  </si>
  <si>
    <t>TEGLIA</t>
  </si>
  <si>
    <t>1000151|F|F|N|13|01655</t>
  </si>
  <si>
    <t>LISA</t>
  </si>
  <si>
    <t>1000038|F|F|N|13|01941</t>
  </si>
  <si>
    <t>1000093|F|F|N|13|01506</t>
  </si>
  <si>
    <t>1000077|F|F|N|13|01941</t>
  </si>
  <si>
    <t>1000121|F|F|N|13|01655</t>
  </si>
  <si>
    <t>MEDDOUR</t>
  </si>
  <si>
    <t>FARAH</t>
  </si>
  <si>
    <t>1000018|F|F|N|83|05177</t>
  </si>
  <si>
    <t>1000224|F|F|N|13|05006</t>
  </si>
  <si>
    <t>OULAD</t>
  </si>
  <si>
    <t>1000206|F|F|N|13|05006</t>
  </si>
  <si>
    <t>ANTONINI</t>
  </si>
  <si>
    <t>1000071|F|F|N|13|01655</t>
  </si>
  <si>
    <t>THOMAS</t>
  </si>
  <si>
    <t>CARMEN</t>
  </si>
  <si>
    <t>1000045|F|F|N|13|01655</t>
  </si>
  <si>
    <t>LBYAD</t>
  </si>
  <si>
    <t>SANA</t>
  </si>
  <si>
    <t>AZEGAGH</t>
  </si>
  <si>
    <t>RAYAN</t>
  </si>
  <si>
    <t>ROMAGNE</t>
  </si>
  <si>
    <t>AUDE</t>
  </si>
  <si>
    <t>LESCONNEC</t>
  </si>
  <si>
    <t>MACHOUKOW</t>
  </si>
  <si>
    <t>GROPPI</t>
  </si>
  <si>
    <t>BRACCI</t>
  </si>
  <si>
    <t>LHUILLIER</t>
  </si>
  <si>
    <t>GEVIA</t>
  </si>
  <si>
    <t>MORGAN</t>
  </si>
  <si>
    <t>TONELLI</t>
  </si>
  <si>
    <t>KHEMIRI</t>
  </si>
  <si>
    <t>AIKEL</t>
  </si>
  <si>
    <t>UNGARO</t>
  </si>
  <si>
    <t>RIGAUD</t>
  </si>
  <si>
    <t>EDDY</t>
  </si>
  <si>
    <t>FERAILLE</t>
  </si>
  <si>
    <t>COUTTENIER</t>
  </si>
  <si>
    <t>QUENET</t>
  </si>
  <si>
    <t>MAZIMI</t>
  </si>
  <si>
    <t>MENAA</t>
  </si>
  <si>
    <t>BRUNET</t>
  </si>
  <si>
    <t>RACON</t>
  </si>
  <si>
    <t>HAFIDI</t>
  </si>
  <si>
    <t>AZAIS</t>
  </si>
  <si>
    <t>ROGER</t>
  </si>
  <si>
    <t>PERRIN</t>
  </si>
  <si>
    <t>VOLTZ</t>
  </si>
  <si>
    <t>MIRALLES</t>
  </si>
  <si>
    <t>CEDRIC</t>
  </si>
  <si>
    <t>YOUNESS</t>
  </si>
  <si>
    <t>FUCHS</t>
  </si>
  <si>
    <t>FARGUES</t>
  </si>
  <si>
    <t>SOUFFLET</t>
  </si>
  <si>
    <t>PELAO</t>
  </si>
  <si>
    <t>FERTAL</t>
  </si>
  <si>
    <t>SARAHOUI</t>
  </si>
  <si>
    <t>LAPORTE</t>
  </si>
  <si>
    <t>CHABOU</t>
  </si>
  <si>
    <t>NORRITO</t>
  </si>
  <si>
    <t>BATTA</t>
  </si>
  <si>
    <t>VANDENBERGHE</t>
  </si>
  <si>
    <t>REVERSEAU</t>
  </si>
  <si>
    <t>FABREGUES</t>
  </si>
  <si>
    <t>LACASSAGNE</t>
  </si>
  <si>
    <t>SCANZI</t>
  </si>
  <si>
    <t>SAMI</t>
  </si>
  <si>
    <t>CHEDAL</t>
  </si>
  <si>
    <t>PELTRE</t>
  </si>
  <si>
    <t>NOTARIO</t>
  </si>
  <si>
    <t>RENAULT</t>
  </si>
  <si>
    <t>REPAUX</t>
  </si>
  <si>
    <t>ESCOURROU</t>
  </si>
  <si>
    <t>HERVIEU</t>
  </si>
  <si>
    <t>CARAYON</t>
  </si>
  <si>
    <t>BESSON</t>
  </si>
  <si>
    <t>DEPERT</t>
  </si>
  <si>
    <t>CABROL</t>
  </si>
  <si>
    <t>ROUX</t>
  </si>
  <si>
    <t>COSTA</t>
  </si>
  <si>
    <t>LOPEZ</t>
  </si>
  <si>
    <t>CAZAUX</t>
  </si>
  <si>
    <t>OUCHENE</t>
  </si>
  <si>
    <t>GOFRE</t>
  </si>
  <si>
    <t>BLANC</t>
  </si>
  <si>
    <t>COUTANCEAU</t>
  </si>
  <si>
    <t>GARNIER</t>
  </si>
  <si>
    <t>CONTIOS</t>
  </si>
  <si>
    <t>VIEILLEDENT</t>
  </si>
  <si>
    <t>MOULIS</t>
  </si>
  <si>
    <t>CHENY</t>
  </si>
  <si>
    <t>MOREIRA</t>
  </si>
  <si>
    <t>FERT</t>
  </si>
  <si>
    <t>BOLCATO</t>
  </si>
  <si>
    <t>CHANCHOU</t>
  </si>
  <si>
    <t>GONIN</t>
  </si>
  <si>
    <t>PAYOUX</t>
  </si>
  <si>
    <t>PEYRE</t>
  </si>
  <si>
    <t>BOURGUERE</t>
  </si>
  <si>
    <t>TOURET</t>
  </si>
  <si>
    <t>LAILHEUGUE</t>
  </si>
  <si>
    <t>AUREJAC</t>
  </si>
  <si>
    <t>PESTEL</t>
  </si>
  <si>
    <t>LARROQUE</t>
  </si>
  <si>
    <t>1000163|F|F|N|81|01538</t>
  </si>
  <si>
    <t>JOLY</t>
  </si>
  <si>
    <t>1000081|F|F|N|31|05107</t>
  </si>
  <si>
    <t>ZAYE</t>
  </si>
  <si>
    <t>1000053|F|F|N|31|05107</t>
  </si>
  <si>
    <t>LANET</t>
  </si>
  <si>
    <t>1000125|F|F|N|82|01585</t>
  </si>
  <si>
    <t>1000242|F|F|N|81|01538</t>
  </si>
  <si>
    <t>CHAUMEIL</t>
  </si>
  <si>
    <t>1000325|F|F|N|31|05107</t>
  </si>
  <si>
    <t>BAROU-CROUTZAT</t>
  </si>
  <si>
    <t>1000082|F|F|N|81|01538</t>
  </si>
  <si>
    <t>1000357|F|F|N|31|05107</t>
  </si>
  <si>
    <t>VRIGNAUD</t>
  </si>
  <si>
    <t>1000244|F|F|N|81|01538</t>
  </si>
  <si>
    <t>KELLER</t>
  </si>
  <si>
    <t>1000165|F|F|N|81|01538</t>
  </si>
  <si>
    <t>LANDAIS</t>
  </si>
  <si>
    <t>1002088|F|F|N|31|01862</t>
  </si>
  <si>
    <t>1002263|F|F|N|31|01862</t>
  </si>
  <si>
    <t>1000004|F|F|N|81|01538</t>
  </si>
  <si>
    <t>1000011|F|F|N|81|01923</t>
  </si>
  <si>
    <t>RAYNAUD</t>
  </si>
  <si>
    <t>1000181|F|F|N|81|01538</t>
  </si>
  <si>
    <t>STAMMLER</t>
  </si>
  <si>
    <t>1000239|F|F|N|81|01538</t>
  </si>
  <si>
    <t>DIAS</t>
  </si>
  <si>
    <t>1000330|F|F|N|31|05107</t>
  </si>
  <si>
    <t>CASSE</t>
  </si>
  <si>
    <t>1000351|F|F|N|31|05107</t>
  </si>
  <si>
    <t>ROSET</t>
  </si>
  <si>
    <t>1000058|F|F|N|81|01538</t>
  </si>
  <si>
    <t>RUBIO</t>
  </si>
  <si>
    <t>1000289|F|F|N|31|05107</t>
  </si>
  <si>
    <t>1000171|F|F|N|81|01538</t>
  </si>
  <si>
    <t>MIELVAQUE</t>
  </si>
  <si>
    <t>1000052|F|F|N|82|01585</t>
  </si>
  <si>
    <t>BERTHE</t>
  </si>
  <si>
    <t>1000240|F|F|N|81|01538</t>
  </si>
  <si>
    <t>1000350|F|F|N|82|01585</t>
  </si>
  <si>
    <t>CLAVELIN</t>
  </si>
  <si>
    <t>1000023|F|F|N|81|01538</t>
  </si>
  <si>
    <t>CECHET</t>
  </si>
  <si>
    <t>1000271|F|F|N|31|01862</t>
  </si>
  <si>
    <t>GELAS</t>
  </si>
  <si>
    <t>1002278|F|F|N|31|01862</t>
  </si>
  <si>
    <t>INGLEBERT</t>
  </si>
  <si>
    <t>1000033|F|F|N|81|01538</t>
  </si>
  <si>
    <t>GIZYCKI</t>
  </si>
  <si>
    <t>1002090|F|F|N|31|01862</t>
  </si>
  <si>
    <t>1000051|F|F|N|31|01862</t>
  </si>
  <si>
    <t>POUX</t>
  </si>
  <si>
    <t>1000083|F|F|N|31|01862</t>
  </si>
  <si>
    <t>DUFFAUX</t>
  </si>
  <si>
    <t>1001501|F|F|N|31|01862</t>
  </si>
  <si>
    <t>BOUSQUET</t>
  </si>
  <si>
    <t>1000025|F|F|N|31|01862</t>
  </si>
  <si>
    <t>1000082|F|F|N|31|01884</t>
  </si>
  <si>
    <t>AIT</t>
  </si>
  <si>
    <t>ESCOUBEIROU</t>
  </si>
  <si>
    <t>PHILIPPE</t>
  </si>
  <si>
    <t>MAGAND</t>
  </si>
  <si>
    <t>PAUL</t>
  </si>
  <si>
    <t>BERNARDI</t>
  </si>
  <si>
    <t>GUILLAUME</t>
  </si>
  <si>
    <t>LATAPIE</t>
  </si>
  <si>
    <t>MATHIEU</t>
  </si>
  <si>
    <t>SLIWAK</t>
  </si>
  <si>
    <t>KEVIN</t>
  </si>
  <si>
    <t>GOMBAUD</t>
  </si>
  <si>
    <t>LOIC</t>
  </si>
  <si>
    <t>VERDIER</t>
  </si>
  <si>
    <t>AXEL</t>
  </si>
  <si>
    <t>ZAMBONINO</t>
  </si>
  <si>
    <t>AURELIEN</t>
  </si>
  <si>
    <t>MIGAYROU</t>
  </si>
  <si>
    <t>OLIVIER</t>
  </si>
  <si>
    <t>FABIEN</t>
  </si>
  <si>
    <t>MARCO</t>
  </si>
  <si>
    <t>CLEMENT</t>
  </si>
  <si>
    <t>PLESSIS</t>
  </si>
  <si>
    <t>ALARCON</t>
  </si>
  <si>
    <t>YOUNES</t>
  </si>
  <si>
    <t>YANN</t>
  </si>
  <si>
    <t>DESPERGERS</t>
  </si>
  <si>
    <t>JONATHAN</t>
  </si>
  <si>
    <t>CALEY</t>
  </si>
  <si>
    <t>JULIEN</t>
  </si>
  <si>
    <t>VILACECA</t>
  </si>
  <si>
    <t>BENKEMOUN</t>
  </si>
  <si>
    <t>HEURTEVENT</t>
  </si>
  <si>
    <t>GUILLEM</t>
  </si>
  <si>
    <t>THOZ</t>
  </si>
  <si>
    <t>ANTOINE</t>
  </si>
  <si>
    <t>TORRENT</t>
  </si>
  <si>
    <t>THIBAULT</t>
  </si>
  <si>
    <t>BELLVER</t>
  </si>
  <si>
    <t>VICTOR</t>
  </si>
  <si>
    <t>ARJONA</t>
  </si>
  <si>
    <t>DORIAN</t>
  </si>
  <si>
    <t>BLENET</t>
  </si>
  <si>
    <t>ALONSO</t>
  </si>
  <si>
    <t>MAXIME</t>
  </si>
  <si>
    <t>HENRI</t>
  </si>
  <si>
    <t>LACLAUSTRA</t>
  </si>
  <si>
    <t>FLORIAN</t>
  </si>
  <si>
    <t>BADRE</t>
  </si>
  <si>
    <t>JEREMY</t>
  </si>
  <si>
    <t>GRANIER</t>
  </si>
  <si>
    <t>ADRIEN</t>
  </si>
  <si>
    <t>NOGUES</t>
  </si>
  <si>
    <t>BENOIT</t>
  </si>
  <si>
    <t>SUBRA</t>
  </si>
  <si>
    <t>MAILHE</t>
  </si>
  <si>
    <t>ZAMBELLI</t>
  </si>
  <si>
    <t>SYLVAIN</t>
  </si>
  <si>
    <t>KOZAR</t>
  </si>
  <si>
    <t>DUFEU</t>
  </si>
  <si>
    <t>COMBES</t>
  </si>
  <si>
    <t>LAURENT</t>
  </si>
  <si>
    <t>BRIDIER</t>
  </si>
  <si>
    <t>VALENTIN</t>
  </si>
  <si>
    <t>HECTOR</t>
  </si>
  <si>
    <t>ALEXANDRE</t>
  </si>
  <si>
    <t>DILHAN</t>
  </si>
  <si>
    <t>MIRA</t>
  </si>
  <si>
    <t>LEPROUST</t>
  </si>
  <si>
    <t>1001451|F|F|N|34|01934</t>
  </si>
  <si>
    <t>PELLEQUER</t>
  </si>
  <si>
    <t>SOPHIE</t>
  </si>
  <si>
    <t>1000044|F|F|N|80|04006</t>
  </si>
  <si>
    <t>LETERRIER</t>
  </si>
  <si>
    <t>JUSTINE</t>
  </si>
  <si>
    <t>1001455|F|F|N|34|01934</t>
  </si>
  <si>
    <t>PONSET</t>
  </si>
  <si>
    <t>CECILE</t>
  </si>
  <si>
    <t>VALLAT</t>
  </si>
  <si>
    <t>1000114|F|F|N|81|01538</t>
  </si>
  <si>
    <t>WEYDERS</t>
  </si>
  <si>
    <t>1000194|F|F|N|81|01538</t>
  </si>
  <si>
    <t>TROUILHET</t>
  </si>
  <si>
    <t>1000005|F|F|N|83|05177</t>
  </si>
  <si>
    <t>FARAHT</t>
  </si>
  <si>
    <t>KIM</t>
  </si>
  <si>
    <t>1001730|F|F|N|34|05051</t>
  </si>
  <si>
    <t>MOULIN</t>
  </si>
  <si>
    <t>1000039|F|F|N|34|05051</t>
  </si>
  <si>
    <t>GAUBERT</t>
  </si>
  <si>
    <t>MARTINE</t>
  </si>
  <si>
    <t>1000064|F|F|N|66|01560</t>
  </si>
  <si>
    <t>CASIER</t>
  </si>
  <si>
    <t>JADE</t>
  </si>
  <si>
    <t>1000057|F|F|N|66|01560</t>
  </si>
  <si>
    <t>LAURIE</t>
  </si>
  <si>
    <t>1000312|F|F|N|34|01504</t>
  </si>
  <si>
    <t>WOLF</t>
  </si>
  <si>
    <t>1000017|F|F|N|66|01560</t>
  </si>
  <si>
    <t>ERIKA</t>
  </si>
  <si>
    <t>1001464|F|F|N|34|01934</t>
  </si>
  <si>
    <t>SAMSON</t>
  </si>
  <si>
    <t>JULIE</t>
  </si>
  <si>
    <t>1000002|F|F|N|34|05051</t>
  </si>
  <si>
    <t>AUDRIN</t>
  </si>
  <si>
    <t>CHARLOTTE</t>
  </si>
  <si>
    <t>1000298|F|F|N|34|01504</t>
  </si>
  <si>
    <t>JOVER</t>
  </si>
  <si>
    <t>1000292|F|F|N|34|01504</t>
  </si>
  <si>
    <t>CATHALA</t>
  </si>
  <si>
    <t>1000094|F|F|N|66|01560</t>
  </si>
  <si>
    <t>RIBERA</t>
  </si>
  <si>
    <t>LEA</t>
  </si>
  <si>
    <t>MERISIER</t>
  </si>
  <si>
    <t>1000058|F|F|N|34|01504</t>
  </si>
  <si>
    <t>CATANZANO</t>
  </si>
  <si>
    <t>1000638|F|F|N|34|05051</t>
  </si>
  <si>
    <t>1000117|F|F|N|66|01560</t>
  </si>
  <si>
    <t>1000014|F|F|N|13|01941</t>
  </si>
  <si>
    <t>KOLAR</t>
  </si>
  <si>
    <t>SOFIA</t>
  </si>
  <si>
    <t>1000071|F|F|N|66|01560</t>
  </si>
  <si>
    <t>MUNICOY</t>
  </si>
  <si>
    <t>1000123|F|F|N|66|01560</t>
  </si>
  <si>
    <t>ALEXANDRA</t>
  </si>
  <si>
    <t>1000098|F|F|N|34|04094</t>
  </si>
  <si>
    <t>SANSONE</t>
  </si>
  <si>
    <t>ALEXIA</t>
  </si>
  <si>
    <t>DAUBIGNE</t>
  </si>
  <si>
    <t/>
  </si>
  <si>
    <t>GILLES</t>
  </si>
  <si>
    <t>SARAZIN</t>
  </si>
  <si>
    <t>LAUSSU</t>
  </si>
  <si>
    <t>DUBOURG</t>
  </si>
  <si>
    <t>DUVIGNEAU</t>
  </si>
  <si>
    <t>GRACIA</t>
  </si>
  <si>
    <t>HELBIG</t>
  </si>
  <si>
    <t>GARBAY</t>
  </si>
  <si>
    <t>GOYENECHE</t>
  </si>
  <si>
    <t>TRAINEL</t>
  </si>
  <si>
    <t>PERROTI</t>
  </si>
  <si>
    <t>POTHIER</t>
  </si>
  <si>
    <t>BOURDEU</t>
  </si>
  <si>
    <t>DUPOUY</t>
  </si>
  <si>
    <t>VENNETZEL</t>
  </si>
  <si>
    <t>DUPORTETS</t>
  </si>
  <si>
    <t>SENTUCQ</t>
  </si>
  <si>
    <t>PHILAIRE</t>
  </si>
  <si>
    <t>CHABOISSON</t>
  </si>
  <si>
    <t>DEMBLOCQUE</t>
  </si>
  <si>
    <t>LABARBE</t>
  </si>
  <si>
    <t>BESSA</t>
  </si>
  <si>
    <t>LASSALLE</t>
  </si>
  <si>
    <t>VAUDRION</t>
  </si>
  <si>
    <t>HUTTEAU</t>
  </si>
  <si>
    <t>CIER</t>
  </si>
  <si>
    <t>PHILIPPEAU</t>
  </si>
  <si>
    <t>CAMACHO</t>
  </si>
  <si>
    <t>ARDOIN</t>
  </si>
  <si>
    <t>LABAT</t>
  </si>
  <si>
    <t>DEHEZ</t>
  </si>
  <si>
    <t>COLOBY</t>
  </si>
  <si>
    <t>AUBIN</t>
  </si>
  <si>
    <t>ALEXIS</t>
  </si>
  <si>
    <t>BALDRAN</t>
  </si>
  <si>
    <t>BEZ</t>
  </si>
  <si>
    <t>1000028|F|F|N|40|05030</t>
  </si>
  <si>
    <t>LUX</t>
  </si>
  <si>
    <t>1000005|F|F|N|40|02070</t>
  </si>
  <si>
    <t>FABREGA</t>
  </si>
  <si>
    <t>1000058|F|F|N|40|05160</t>
  </si>
  <si>
    <t>1000111|F|F|N|40|05030</t>
  </si>
  <si>
    <t>CAZEAUX</t>
  </si>
  <si>
    <t>1000022|F|F|N|40|05030</t>
  </si>
  <si>
    <t>GUITOU</t>
  </si>
  <si>
    <t>1000101|F|F|N|40|05168</t>
  </si>
  <si>
    <t>BILLARD</t>
  </si>
  <si>
    <t>1000057|F|F|N|40|05160</t>
  </si>
  <si>
    <t>FONTAGNE</t>
  </si>
  <si>
    <t>1000090|F|F|N|40|05168</t>
  </si>
  <si>
    <t>DEABREU</t>
  </si>
  <si>
    <t>DUBERTRAND</t>
  </si>
  <si>
    <t>1000440|F|F|N|40|05030</t>
  </si>
  <si>
    <t>BROUILLARD</t>
  </si>
  <si>
    <t>1000098|F|E|N|40|05168</t>
  </si>
  <si>
    <t>WEBSTER</t>
  </si>
  <si>
    <t>ASHLEIGH</t>
  </si>
  <si>
    <t>1000091|F|F|N|40|05168</t>
  </si>
  <si>
    <t>DUCOURNAU</t>
  </si>
  <si>
    <t>LICARI</t>
  </si>
  <si>
    <t>1000003|F|F|N|40|02070</t>
  </si>
  <si>
    <t>BRAZEILLES</t>
  </si>
  <si>
    <t>1000009|F|F|N|33|03011</t>
  </si>
  <si>
    <t>DELANAUD</t>
  </si>
  <si>
    <t>TEYSSANDIER</t>
  </si>
  <si>
    <t>1000056|F|F|N|40|05160</t>
  </si>
  <si>
    <t>DARMAILLACQ</t>
  </si>
  <si>
    <t>1000002|F|F|N|33|03011</t>
  </si>
  <si>
    <t>1000079|F|F|N|40|05160</t>
  </si>
  <si>
    <t>LAGARDERE</t>
  </si>
  <si>
    <t>1000240|F|F|N|33|03011</t>
  </si>
  <si>
    <t>1000027|F|F|N|40|05049</t>
  </si>
  <si>
    <t>GELLEY</t>
  </si>
  <si>
    <t>1000065|F|F|N|40|05160</t>
  </si>
  <si>
    <t>WOZNIAK</t>
  </si>
  <si>
    <t>1000011|F|F|N|40|05049</t>
  </si>
  <si>
    <t>ORGEVAL</t>
  </si>
  <si>
    <t>1000439|F|F|N|40|05030</t>
  </si>
  <si>
    <t>DEYRES</t>
  </si>
  <si>
    <t>DUBUT</t>
  </si>
  <si>
    <t>MOUSSY</t>
  </si>
  <si>
    <t>MESCHI</t>
  </si>
  <si>
    <t>LESOEUR</t>
  </si>
  <si>
    <t>BAS</t>
  </si>
  <si>
    <t>POINTEL</t>
  </si>
  <si>
    <t>PICCOZ</t>
  </si>
  <si>
    <t>DEMOOR</t>
  </si>
  <si>
    <t>BREULLAT</t>
  </si>
  <si>
    <t>1000039|F|E|N|94|05145</t>
  </si>
  <si>
    <t>YATES</t>
  </si>
  <si>
    <t>1000044|F|F|N|94|05145</t>
  </si>
  <si>
    <t>1000045|F|F|N|94|05145</t>
  </si>
  <si>
    <t>DANIEL</t>
  </si>
  <si>
    <t>1000036|F|F|N|94|05145</t>
  </si>
  <si>
    <t>SCHINDLER</t>
  </si>
  <si>
    <t>1996</t>
  </si>
  <si>
    <t>COMTE</t>
  </si>
  <si>
    <t>ANAIS</t>
  </si>
  <si>
    <t>1000085|H|F|N|31|01884</t>
  </si>
  <si>
    <t>ELOFER</t>
  </si>
  <si>
    <t>ELISA</t>
  </si>
  <si>
    <t>1992</t>
  </si>
  <si>
    <t>1000009|F|F|N|81|01923</t>
  </si>
  <si>
    <t>HEBRARD</t>
  </si>
  <si>
    <t>AURELIE</t>
  </si>
  <si>
    <t>1002087|F|F|N|31|01862</t>
  </si>
  <si>
    <t>1997</t>
  </si>
  <si>
    <t>1002181|F|F|N|31|01862</t>
  </si>
  <si>
    <t>1000086|F|F|N|31|01884</t>
  </si>
  <si>
    <t>CLAIRE</t>
  </si>
  <si>
    <t>1000087|F|F|N|31|01884</t>
  </si>
  <si>
    <t>MERIOT</t>
  </si>
  <si>
    <t>1000006|F|F|N|81|01923</t>
  </si>
  <si>
    <t>1982</t>
  </si>
  <si>
    <t>1990</t>
  </si>
  <si>
    <t>1986</t>
  </si>
  <si>
    <t>1000086|F|F|N|31|01862</t>
  </si>
  <si>
    <t>1988</t>
  </si>
  <si>
    <t>1000828|F|F|N|31|01862</t>
  </si>
  <si>
    <t>GLINKA</t>
  </si>
  <si>
    <t>1000939|F|F|N|34|01671</t>
  </si>
  <si>
    <t>FERRERES</t>
  </si>
  <si>
    <t>1000340|F|F|N|31|05107</t>
  </si>
  <si>
    <t>IZARD</t>
  </si>
  <si>
    <t>1000059|F|F|N|81|01538</t>
  </si>
  <si>
    <t>SANTFONS</t>
  </si>
  <si>
    <t>1000008|H|F|N|37|04040</t>
  </si>
  <si>
    <t>MOREAU</t>
  </si>
  <si>
    <t>LECHEVANTON</t>
  </si>
  <si>
    <t>1968</t>
  </si>
  <si>
    <t>GORDIA</t>
  </si>
  <si>
    <t>HETZEL</t>
  </si>
  <si>
    <t>PILLON</t>
  </si>
  <si>
    <t>JOEL</t>
  </si>
  <si>
    <t>BARDOU</t>
  </si>
  <si>
    <t>GOUZON</t>
  </si>
  <si>
    <t>CABRIT</t>
  </si>
  <si>
    <t>FIGUEREDO</t>
  </si>
  <si>
    <t>BANOS</t>
  </si>
  <si>
    <t>LUIS</t>
  </si>
  <si>
    <t>CAZAURANG</t>
  </si>
  <si>
    <t>SIMON</t>
  </si>
  <si>
    <t>CORNEILLE</t>
  </si>
  <si>
    <t>JOACHIM</t>
  </si>
  <si>
    <t>CLÉMENT</t>
  </si>
  <si>
    <t>PANIS</t>
  </si>
  <si>
    <t>LAVERGNE</t>
  </si>
  <si>
    <t>CYRILLE</t>
  </si>
  <si>
    <t>MOUTON</t>
  </si>
  <si>
    <t>ALBERGE</t>
  </si>
  <si>
    <t>1995</t>
  </si>
  <si>
    <t>RICO</t>
  </si>
  <si>
    <t>GABRIEL</t>
  </si>
  <si>
    <t>GALEA</t>
  </si>
  <si>
    <t>TANGUY</t>
  </si>
  <si>
    <t>1998</t>
  </si>
  <si>
    <t>NEEL</t>
  </si>
  <si>
    <t>PABLO</t>
  </si>
  <si>
    <t>JEAN-BAPTISTE</t>
  </si>
  <si>
    <t>TRICOIRE</t>
  </si>
  <si>
    <t>XERRI</t>
  </si>
  <si>
    <t>MULLER</t>
  </si>
  <si>
    <t>SCHICCHI</t>
  </si>
  <si>
    <t>SERRAT</t>
  </si>
  <si>
    <t>SOLE</t>
  </si>
  <si>
    <t>JUND</t>
  </si>
  <si>
    <t>SALMON</t>
  </si>
  <si>
    <t>BRIENE</t>
  </si>
  <si>
    <t>SEBBOUH</t>
  </si>
  <si>
    <t>HANACHI</t>
  </si>
  <si>
    <t>SANTIAGO</t>
  </si>
  <si>
    <t>QUITTET</t>
  </si>
  <si>
    <t>DAVIN</t>
  </si>
  <si>
    <t>TAIBI</t>
  </si>
  <si>
    <t>EL</t>
  </si>
  <si>
    <t>KHATIR</t>
  </si>
  <si>
    <t>CODEVELLE</t>
  </si>
  <si>
    <t>ANNUNZIATA</t>
  </si>
  <si>
    <t>GUERRINI</t>
  </si>
  <si>
    <t>RHANDOURI</t>
  </si>
  <si>
    <t>VANESSCHE</t>
  </si>
  <si>
    <t>GUEDAOURIA</t>
  </si>
  <si>
    <t>1000553|F|F|N|13|01941</t>
  </si>
  <si>
    <t>1000424|F|F|N|13|01941</t>
  </si>
  <si>
    <t>1000021|F|F|N|83|05177</t>
  </si>
  <si>
    <t>LECAILLON</t>
  </si>
  <si>
    <t>1000579|F|F|N|83|01925</t>
  </si>
  <si>
    <t>1000022|F|F|N|83|05177</t>
  </si>
  <si>
    <t>PAGES</t>
  </si>
  <si>
    <t>1000099|F|F|N|13|01506</t>
  </si>
  <si>
    <t>LONGIN</t>
  </si>
  <si>
    <t>1000246|F|F[N|81|01538</t>
  </si>
  <si>
    <t>1000120|F|F|N|33|05161</t>
  </si>
  <si>
    <t>RIO</t>
  </si>
  <si>
    <t>1000354|F|F|N|64|03000</t>
  </si>
  <si>
    <t>CARAES</t>
  </si>
  <si>
    <t>1000049|F|F|N|64|03000</t>
  </si>
  <si>
    <t>DABBADIE</t>
  </si>
  <si>
    <t>1000047|F|F|N|65|05106</t>
  </si>
  <si>
    <t>DEBOVE</t>
  </si>
  <si>
    <t>1000052|F|F|N|64|03000</t>
  </si>
  <si>
    <t>1000459|F|F|N|64|03000</t>
  </si>
  <si>
    <t>MACAIGNE</t>
  </si>
  <si>
    <t>1000008|F|F|N|34|05051</t>
  </si>
  <si>
    <t>HAREL</t>
  </si>
  <si>
    <t>JOHANNA</t>
  </si>
  <si>
    <t>1001365|F|F|N|31|01862</t>
  </si>
  <si>
    <t>1000140|F|F|N|81|01538</t>
  </si>
  <si>
    <t>1000021|F|F|N|65|05106</t>
  </si>
  <si>
    <t>CLAVERIE</t>
  </si>
  <si>
    <t>MARIETTE</t>
  </si>
  <si>
    <t>1000015|F|F|N|65|05106</t>
  </si>
  <si>
    <t>ANSO</t>
  </si>
  <si>
    <t>1000077|F|F|N|65|05106</t>
  </si>
  <si>
    <t>CASTETS</t>
  </si>
  <si>
    <t>CARISSAN</t>
  </si>
  <si>
    <t>CERVERA</t>
  </si>
  <si>
    <t>SUDRET</t>
  </si>
  <si>
    <t>1983</t>
  </si>
  <si>
    <t>VIGNAUD</t>
  </si>
  <si>
    <t>1000002|F|F|N|94|0752</t>
  </si>
  <si>
    <t>1000015|H|F|N|06|05131</t>
  </si>
  <si>
    <t>1000047|F|F|N|68|01724</t>
  </si>
  <si>
    <t>KASTEL</t>
  </si>
  <si>
    <t>FORGUES</t>
  </si>
  <si>
    <t>SEBASTIEN</t>
  </si>
  <si>
    <t>FERRADJ</t>
  </si>
  <si>
    <t>ALLAIX</t>
  </si>
  <si>
    <t>BATAILLE</t>
  </si>
  <si>
    <t>TRISTAN</t>
  </si>
  <si>
    <t>PARET</t>
  </si>
  <si>
    <t>EMILE</t>
  </si>
  <si>
    <t>VIVES</t>
  </si>
  <si>
    <t>SALVADOR</t>
  </si>
  <si>
    <t>HIBON</t>
  </si>
  <si>
    <t>KNEMP</t>
  </si>
  <si>
    <t>GAY</t>
  </si>
  <si>
    <t>1000067|F|F|N|84|05108</t>
  </si>
  <si>
    <t>AMOUCHE</t>
  </si>
  <si>
    <t>TOUMI</t>
  </si>
  <si>
    <t>1000350|F|F|N|84|05108</t>
  </si>
  <si>
    <t>LIUTI</t>
  </si>
  <si>
    <t>1000635|F|F|N|84|05108</t>
  </si>
  <si>
    <t>AGUILHON</t>
  </si>
  <si>
    <t>1000187|F|F|N|31|05107</t>
  </si>
  <si>
    <t>CHAUMONT</t>
  </si>
  <si>
    <t>FOURCADE</t>
  </si>
  <si>
    <t>1000327|F|F|N|31|05107</t>
  </si>
  <si>
    <t>BEHAIN</t>
  </si>
  <si>
    <t>1000072|F|F|N|65|05106</t>
  </si>
  <si>
    <t>FLAMANT</t>
  </si>
  <si>
    <t>BENTAHAR</t>
  </si>
  <si>
    <t>1000384|F|F|N|31|05107</t>
  </si>
  <si>
    <t>SENSEBE</t>
  </si>
  <si>
    <t>1000020|F|F|N|81|01923</t>
  </si>
  <si>
    <t>MAMOU</t>
  </si>
  <si>
    <t>1000065|F|F|N|31|01862</t>
  </si>
  <si>
    <t>1000191|F|F|N|31|01862</t>
  </si>
  <si>
    <t>MAUPOUX</t>
  </si>
  <si>
    <t>1002192|F|F|N|31|01862</t>
  </si>
  <si>
    <t>MORETTO</t>
  </si>
  <si>
    <t>POUJOL</t>
  </si>
  <si>
    <t>BEILLARD</t>
  </si>
  <si>
    <t>PELLETIER</t>
  </si>
  <si>
    <t>PENCHENAT</t>
  </si>
  <si>
    <t>ROMBEAUT</t>
  </si>
  <si>
    <t>TRAN</t>
  </si>
  <si>
    <t>ARGENCE</t>
  </si>
  <si>
    <t>VERGNES</t>
  </si>
  <si>
    <t>1000128|F|F|N|66|01560</t>
  </si>
  <si>
    <t>1000157|F|F|N|66|01560</t>
  </si>
  <si>
    <t>TOLZA</t>
  </si>
  <si>
    <t>ESTELLE</t>
  </si>
  <si>
    <t>1000132|F|F|N|66|01560</t>
  </si>
  <si>
    <t>EYMELINE</t>
  </si>
  <si>
    <t>1000156|F|F|N|66|01560</t>
  </si>
  <si>
    <t>PAULINE</t>
  </si>
  <si>
    <t>1000006|F|F|N|66|01560</t>
  </si>
  <si>
    <t>MADISON</t>
  </si>
  <si>
    <t>1000049|F|F|N|66|01560</t>
  </si>
  <si>
    <t>RIBOT</t>
  </si>
  <si>
    <t>TIFFANIE</t>
  </si>
  <si>
    <t>EMSLEY</t>
  </si>
  <si>
    <t>OLIVER</t>
  </si>
  <si>
    <t>RAKII</t>
  </si>
  <si>
    <t>NASSIM</t>
  </si>
  <si>
    <t>PARNAUD</t>
  </si>
  <si>
    <t>BAPTISTE</t>
  </si>
  <si>
    <t>VALOGNE</t>
  </si>
  <si>
    <t>AMRAOUI</t>
  </si>
  <si>
    <t>REMY</t>
  </si>
  <si>
    <t>MICHEL</t>
  </si>
  <si>
    <t>AMAUGER</t>
  </si>
  <si>
    <t>CARTI</t>
  </si>
  <si>
    <t>LAUSSSU</t>
  </si>
  <si>
    <t>HAZERA</t>
  </si>
  <si>
    <t>MONCHIET</t>
  </si>
  <si>
    <t>FOURNEX</t>
  </si>
  <si>
    <t>FIGUES</t>
  </si>
  <si>
    <t>PEBELLIER</t>
  </si>
  <si>
    <t>VANNETZEL</t>
  </si>
  <si>
    <t>OUSTALET</t>
  </si>
  <si>
    <t>DUBÉS</t>
  </si>
  <si>
    <t>DARNAULT</t>
  </si>
  <si>
    <t>SEGARD</t>
  </si>
  <si>
    <t>GAMBIER</t>
  </si>
  <si>
    <t>LOUET</t>
  </si>
  <si>
    <t>CARVEL</t>
  </si>
  <si>
    <t>CAMGRAND</t>
  </si>
  <si>
    <t>FOS</t>
  </si>
  <si>
    <t>DUFFAUD</t>
  </si>
  <si>
    <t>CISA</t>
  </si>
  <si>
    <t>GASQUET</t>
  </si>
  <si>
    <t>1000075|F|F|N|64|03000</t>
  </si>
  <si>
    <t>LOZADA</t>
  </si>
  <si>
    <t>1000091|F|F|N|64|03000</t>
  </si>
  <si>
    <t>1000076|F|F|N|64|03000</t>
  </si>
  <si>
    <t>1000035|F|F|N|33|04014</t>
  </si>
  <si>
    <t>MAIRE</t>
  </si>
  <si>
    <t>GOALARD</t>
  </si>
  <si>
    <t>1000437|F|F|N|40|05030</t>
  </si>
  <si>
    <t>ROUSSEAU</t>
  </si>
  <si>
    <t>1000473|F|F|N|40|05030</t>
  </si>
  <si>
    <t>FAVIER</t>
  </si>
  <si>
    <t>1000409|H|F|N|40|05030</t>
  </si>
  <si>
    <t>DECLERCQ</t>
  </si>
  <si>
    <t>1000071|F|F|N|65|05106</t>
  </si>
  <si>
    <t>1000067|F|F|N|65|05106</t>
  </si>
  <si>
    <t>ASTIER</t>
  </si>
  <si>
    <t>1000048|F|F|N|65|05106</t>
  </si>
  <si>
    <t>TOOMEY</t>
  </si>
  <si>
    <t>1000070|F|F|N|65|05106</t>
  </si>
  <si>
    <t>CASTERAN</t>
  </si>
  <si>
    <t>ANDREA</t>
  </si>
  <si>
    <t>1000043|F|F|N|40|05160</t>
  </si>
  <si>
    <t>CLOE</t>
  </si>
  <si>
    <t>1000377|F|F|N|33|03011</t>
  </si>
  <si>
    <t>RABALLAND</t>
  </si>
  <si>
    <t>BATAILLEY</t>
  </si>
  <si>
    <t>1000273|F|F|N|33|05161</t>
  </si>
  <si>
    <t>1000001|F|F|N|40|05194</t>
  </si>
  <si>
    <t>ARRAUD</t>
  </si>
  <si>
    <t>1000375|F|F|N|40|05030</t>
  </si>
  <si>
    <t>DINCLAUX</t>
  </si>
  <si>
    <t>1000019|F|F|N|40|05194</t>
  </si>
  <si>
    <t>BOURDOIS</t>
  </si>
  <si>
    <t>1000308|F|F|N|40|05030</t>
  </si>
  <si>
    <t>FERON</t>
  </si>
  <si>
    <t>1000075|F|F|N|34|05051</t>
  </si>
  <si>
    <t>VIDAL</t>
  </si>
  <si>
    <t>ABRUNHOSA</t>
  </si>
  <si>
    <t>ALOUI</t>
  </si>
  <si>
    <t>OUAIL</t>
  </si>
  <si>
    <t>BILLET</t>
  </si>
  <si>
    <t>BOURRIEZ</t>
  </si>
  <si>
    <t>BUVRY</t>
  </si>
  <si>
    <t>CARREZ</t>
  </si>
  <si>
    <t>CHAPEYROU</t>
  </si>
  <si>
    <t>FELIX</t>
  </si>
  <si>
    <t>JOSSELIN</t>
  </si>
  <si>
    <t>DESTREBECQ</t>
  </si>
  <si>
    <t>DUPONT</t>
  </si>
  <si>
    <t>FOURE</t>
  </si>
  <si>
    <t>CORENTIN</t>
  </si>
  <si>
    <t>FLAVIEN</t>
  </si>
  <si>
    <t>HECQUET</t>
  </si>
  <si>
    <t>KOUDJIL</t>
  </si>
  <si>
    <t>OTHMAN</t>
  </si>
  <si>
    <t>MOHRBACH</t>
  </si>
  <si>
    <t>MOL</t>
  </si>
  <si>
    <t>MOREL</t>
  </si>
  <si>
    <t>NEUVILLE</t>
  </si>
  <si>
    <t>ROY</t>
  </si>
  <si>
    <t>VITTU</t>
  </si>
  <si>
    <t>1000167|F|F|N|80|04006</t>
  </si>
  <si>
    <t>VOIRY</t>
  </si>
  <si>
    <t>1000162|F|F|N|80|04006</t>
  </si>
  <si>
    <t>1000031|F|F|N|62|04038</t>
  </si>
  <si>
    <t>LECOEUCHE</t>
  </si>
  <si>
    <t>1000129|F|F|N|80|04006</t>
  </si>
  <si>
    <t>1000085|F|F|N|80|04006</t>
  </si>
  <si>
    <t>1000131|F|F|N|80|04006</t>
  </si>
  <si>
    <t>MATHILDE</t>
  </si>
  <si>
    <t>1000101|F|F|N|80|04006</t>
  </si>
  <si>
    <t>BEAUMAL</t>
  </si>
  <si>
    <t>PAYELLE</t>
  </si>
  <si>
    <t>MOISY</t>
  </si>
  <si>
    <t>SUDRE</t>
  </si>
  <si>
    <t>DAMIEN</t>
  </si>
  <si>
    <t>SANCHEZ</t>
  </si>
  <si>
    <t>NEGROU</t>
  </si>
  <si>
    <t>BOINOT</t>
  </si>
  <si>
    <t>DEZELU</t>
  </si>
  <si>
    <t>1000002|F|F|N|34|01504</t>
  </si>
  <si>
    <t>AUSTRUY</t>
  </si>
  <si>
    <t>FLORA</t>
  </si>
  <si>
    <t>1000029|F|F|N|34|05051</t>
  </si>
  <si>
    <t>BELLON</t>
  </si>
  <si>
    <t>RUBIE</t>
  </si>
  <si>
    <t>1000018|F|F|N|34|05051</t>
  </si>
  <si>
    <t>1000190|F|F|N|34|01504</t>
  </si>
  <si>
    <t>POTIER</t>
  </si>
  <si>
    <t>BROGNIART</t>
  </si>
  <si>
    <t>PICAVET</t>
  </si>
  <si>
    <t>GAMBIEZ</t>
  </si>
  <si>
    <t>STAWIKOWSKI</t>
  </si>
  <si>
    <t>BLAS</t>
  </si>
  <si>
    <t>NIEMENCK</t>
  </si>
  <si>
    <t>GIBOT</t>
  </si>
  <si>
    <t>RACINE</t>
  </si>
  <si>
    <t>HUGO</t>
  </si>
  <si>
    <t>PORTNER</t>
  </si>
  <si>
    <t>MARVIN</t>
  </si>
  <si>
    <t>BOUSSEMART</t>
  </si>
  <si>
    <t>JULES</t>
  </si>
  <si>
    <t>DREUMONT</t>
  </si>
  <si>
    <t>TONDEUR</t>
  </si>
  <si>
    <t>GREGOREK</t>
  </si>
  <si>
    <t>HANDTSCHOVEMCKER</t>
  </si>
  <si>
    <t>TRANCHANT</t>
  </si>
  <si>
    <t>VOLPOET</t>
  </si>
  <si>
    <t>BONNEL</t>
  </si>
  <si>
    <t>CUNY</t>
  </si>
  <si>
    <t>BASTIEN</t>
  </si>
  <si>
    <t>DELETTRE</t>
  </si>
  <si>
    <t>RICHOMME</t>
  </si>
  <si>
    <t>GALAND</t>
  </si>
  <si>
    <t>MERLEVELDE</t>
  </si>
  <si>
    <t>DECOCK</t>
  </si>
  <si>
    <t>MAGNIFICO</t>
  </si>
  <si>
    <t>BOGNIART</t>
  </si>
  <si>
    <t>BARBIEUX</t>
  </si>
  <si>
    <t>MAERTEN</t>
  </si>
  <si>
    <t>KROL</t>
  </si>
  <si>
    <t>BONNET</t>
  </si>
  <si>
    <t>JASPART</t>
  </si>
  <si>
    <t>SENECHAL</t>
  </si>
  <si>
    <t>DOUAY</t>
  </si>
  <si>
    <t>RAEKELBOOM</t>
  </si>
  <si>
    <t>1000194|F|F|N|62|05141</t>
  </si>
  <si>
    <t>1000134|F|F|N|62|05141</t>
  </si>
  <si>
    <t>GILLE</t>
  </si>
  <si>
    <t>1000186|F|F|N|62|05141</t>
  </si>
  <si>
    <t>LEFEVRE</t>
  </si>
  <si>
    <t>1000026|F|F|N|59|05179</t>
  </si>
  <si>
    <t>1000081|F|F|N|59|01922</t>
  </si>
  <si>
    <t>PREVOST</t>
  </si>
  <si>
    <t>1000030|F|F|N|59|01922</t>
  </si>
  <si>
    <t>1000042|F|F|N|59|01922</t>
  </si>
  <si>
    <t>CAZENAVE</t>
  </si>
  <si>
    <t>DARDILLAC</t>
  </si>
  <si>
    <t>LAHET</t>
  </si>
  <si>
    <t>PAPINEAU</t>
  </si>
  <si>
    <t>NOIRET</t>
  </si>
  <si>
    <t>GERINARD</t>
  </si>
  <si>
    <t>BADETS</t>
  </si>
  <si>
    <t>BOULANGER</t>
  </si>
  <si>
    <t>SORE</t>
  </si>
  <si>
    <t>TISSIER</t>
  </si>
  <si>
    <t>FOURCAUD</t>
  </si>
  <si>
    <t>GONZALES</t>
  </si>
  <si>
    <t>CORTES</t>
  </si>
  <si>
    <t>EDMON</t>
  </si>
  <si>
    <t>FLORIS</t>
  </si>
  <si>
    <t>1000252|F|F|N|40|02070</t>
  </si>
  <si>
    <t>BENONI</t>
  </si>
  <si>
    <t>1000006|F|F|N|40|05030</t>
  </si>
  <si>
    <t>1000253|F|F|N|40|02070</t>
  </si>
  <si>
    <t>1000261|F|F|N|40|02070</t>
  </si>
  <si>
    <t>HOSTEIN</t>
  </si>
  <si>
    <t>1000070|F|F|N|40|05160</t>
  </si>
  <si>
    <t>DARZACQ</t>
  </si>
  <si>
    <t>1000031|F|F|N|40|05030</t>
  </si>
  <si>
    <t>MAZOYER</t>
  </si>
  <si>
    <t>1000065|F|F|N|40|02073</t>
  </si>
  <si>
    <t>1000059|F|F|N|40|02070</t>
  </si>
  <si>
    <t>PETRON</t>
  </si>
  <si>
    <t>1000048|F|F|N|40|02073</t>
  </si>
  <si>
    <t>SINSON</t>
  </si>
  <si>
    <t>1000004|F|F|N|40|05049</t>
  </si>
  <si>
    <t>DECLERC</t>
  </si>
  <si>
    <t>NINA</t>
  </si>
  <si>
    <t>1000258|F|F|N|40|02070</t>
  </si>
  <si>
    <t>IGREJA</t>
  </si>
  <si>
    <t>1000013|F|F|N|40|05049</t>
  </si>
  <si>
    <t>LALAUX</t>
  </si>
  <si>
    <t>BESSIERE</t>
  </si>
  <si>
    <t>1000146|H|F|N|80|04006</t>
  </si>
  <si>
    <t>GUILLEMENT</t>
  </si>
  <si>
    <t>GRIL</t>
  </si>
  <si>
    <t>1000295|F|F|N|34|01504</t>
  </si>
  <si>
    <t>1000397|F|F|N|34|01504</t>
  </si>
  <si>
    <t>1001438|F|F|N|34|01934</t>
  </si>
  <si>
    <t>1001437|F|F|N|34|01934</t>
  </si>
  <si>
    <t>1001422|F|F|N|34|01934</t>
  </si>
  <si>
    <t>1000052|F|F|N|66|01560</t>
  </si>
  <si>
    <t>SAUVAGET</t>
  </si>
  <si>
    <t>1000297|F|F|N|34|01504</t>
  </si>
  <si>
    <t>1000115|F|F|N|66|01560</t>
  </si>
  <si>
    <t>1000033|F|F|N|34|04094</t>
  </si>
  <si>
    <t>1000134|F|F|N|34|04094</t>
  </si>
  <si>
    <t>1001245|F|F|N|34|01671</t>
  </si>
  <si>
    <t>1000149|F|F|N|66|01560</t>
  </si>
  <si>
    <t>1000032|F|F|N|34|04094</t>
  </si>
  <si>
    <t>1000053|F|F|N|66|01560</t>
  </si>
  <si>
    <t>1000296|F|F|N|34|01504</t>
  </si>
  <si>
    <t>1000085|F|F|N|34|01504</t>
  </si>
  <si>
    <t>1000716|F|F|N|34|01934</t>
  </si>
  <si>
    <t>1000127|F|F|N|66|01560</t>
  </si>
  <si>
    <t>1001033|F|F|N|34|01671</t>
  </si>
  <si>
    <t>1000010|F|F|N|34|04094</t>
  </si>
  <si>
    <t>1000387|F|F|N|34|01504</t>
  </si>
  <si>
    <t>1001384|F|F|N|34|01934</t>
  </si>
  <si>
    <t>1001222|F|F|N|34|01671</t>
  </si>
  <si>
    <t>LECLERCQ</t>
  </si>
  <si>
    <t>1000005|F|F|N|49|04091</t>
  </si>
  <si>
    <t>BARBÉ</t>
  </si>
  <si>
    <t>1000027|F|F|N|86|1934A</t>
  </si>
  <si>
    <t>BARBERE</t>
  </si>
  <si>
    <t>1000283|F|F|N|86|1934A</t>
  </si>
  <si>
    <t>1000006|F|F|N|44|05196</t>
  </si>
  <si>
    <t>BIZEUL</t>
  </si>
  <si>
    <t>1000271|F|F|N|44|05090</t>
  </si>
  <si>
    <t>BOUDET</t>
  </si>
  <si>
    <t>1005150|f|f|n|35|03096</t>
  </si>
  <si>
    <t>Sénior</t>
  </si>
  <si>
    <t>1000023|F|F|N|44|05090</t>
  </si>
  <si>
    <t>BUREL</t>
  </si>
  <si>
    <t>CARCY</t>
  </si>
  <si>
    <t>1000038|F|F|N|86|1934A</t>
  </si>
  <si>
    <t>1000208|F|F|N|44|05090</t>
  </si>
  <si>
    <t>CHABANOL</t>
  </si>
  <si>
    <t>1000272|F|F|N|44|05090</t>
  </si>
  <si>
    <t>Avenir</t>
  </si>
  <si>
    <t>1000085|F|F|N|35|01886</t>
  </si>
  <si>
    <t>COLLET</t>
  </si>
  <si>
    <t>DECHERRE</t>
  </si>
  <si>
    <t>1001064|F|F|N|86|1934A</t>
  </si>
  <si>
    <t>DEGUILLE</t>
  </si>
  <si>
    <t>1001341|f|f|n|35|03096</t>
  </si>
  <si>
    <t>1000125|F|F|N|49|04091</t>
  </si>
  <si>
    <t>DUBOSCLARD</t>
  </si>
  <si>
    <t>1001072|F|F|N|86|1934A</t>
  </si>
  <si>
    <t>EGUREN</t>
  </si>
  <si>
    <t>1000014|F|F|N|44|05196</t>
  </si>
  <si>
    <t>GEINOZ</t>
  </si>
  <si>
    <t>1000039|F|F|N|44|05196</t>
  </si>
  <si>
    <t>GUERRET</t>
  </si>
  <si>
    <t>1000032|F|F|N|44|05196</t>
  </si>
  <si>
    <t>HANSS-PRUVOST</t>
  </si>
  <si>
    <t>1000017|F|F|N|44|05196</t>
  </si>
  <si>
    <t>JALLAIS</t>
  </si>
  <si>
    <t>1000078|F|F|N|49|05028</t>
  </si>
  <si>
    <t>JEANNETEAU</t>
  </si>
  <si>
    <t>1000063|F|F|N|86|1934A</t>
  </si>
  <si>
    <t>KARAYAN</t>
  </si>
  <si>
    <t>1001089|F|F|N|86|1934A</t>
  </si>
  <si>
    <t>1000282|F|F|N|44|05090</t>
  </si>
  <si>
    <t>LAMY</t>
  </si>
  <si>
    <t>1000305|F|F|N|44|05090</t>
  </si>
  <si>
    <t>LUCAS</t>
  </si>
  <si>
    <t>1000033|F|F|N|44|05090</t>
  </si>
  <si>
    <t>1000076|F|F|N|86|1934A</t>
  </si>
  <si>
    <t>MARTINET</t>
  </si>
  <si>
    <t>1000053|F|F|N|35|01886</t>
  </si>
  <si>
    <t>MERON</t>
  </si>
  <si>
    <t>1000078|F|F|N|86|1934A</t>
  </si>
  <si>
    <t>METAIS</t>
  </si>
  <si>
    <t>1000042|F|F|N|44|05196</t>
  </si>
  <si>
    <t>MOUSSET</t>
  </si>
  <si>
    <t>1000288|F|F|N|44|05090</t>
  </si>
  <si>
    <t>MURACINI</t>
  </si>
  <si>
    <t>1001562|F|F|N|35|01886</t>
  </si>
  <si>
    <t>NAOUR</t>
  </si>
  <si>
    <t>1001238|f|f|n|86|1934A</t>
  </si>
  <si>
    <t>1000290|F|F|N|44|05090</t>
  </si>
  <si>
    <t>PICAUD</t>
  </si>
  <si>
    <t>1000082|F|F|N|49|05028</t>
  </si>
  <si>
    <t>PORTET</t>
  </si>
  <si>
    <t>1000294|F|F|N|44|05090</t>
  </si>
  <si>
    <t>QUEAU</t>
  </si>
  <si>
    <t>1000112|F|F|N|49|04091</t>
  </si>
  <si>
    <t>ROUBIN</t>
  </si>
  <si>
    <t>1000026|F|F|N|49|05028</t>
  </si>
  <si>
    <t>ROUZIN</t>
  </si>
  <si>
    <t>1000187|F|F|N|44|05090</t>
  </si>
  <si>
    <t>1000043|F|F|N|22|05064</t>
  </si>
  <si>
    <t>VEILLEPEAU</t>
  </si>
  <si>
    <t>ALBRIEUX</t>
  </si>
  <si>
    <t>ALLANO</t>
  </si>
  <si>
    <t>ANDRE</t>
  </si>
  <si>
    <t>BERTHELEU</t>
  </si>
  <si>
    <t>BERTHELIN</t>
  </si>
  <si>
    <t>BESNARD</t>
  </si>
  <si>
    <t>BOISSE</t>
  </si>
  <si>
    <t>BOUARD</t>
  </si>
  <si>
    <t>BOUCHET</t>
  </si>
  <si>
    <t>CADOT</t>
  </si>
  <si>
    <t>CANAGUIER</t>
  </si>
  <si>
    <t>CELLIER</t>
  </si>
  <si>
    <t>CHANDELLIER</t>
  </si>
  <si>
    <t>CHATELIER</t>
  </si>
  <si>
    <t>CHEVRETON</t>
  </si>
  <si>
    <t>CLOUET</t>
  </si>
  <si>
    <t>COGUENEC</t>
  </si>
  <si>
    <t>COUEDEL</t>
  </si>
  <si>
    <t>DABCHY</t>
  </si>
  <si>
    <t>DOLE</t>
  </si>
  <si>
    <t>FLESSOLE</t>
  </si>
  <si>
    <t>FOUILLET</t>
  </si>
  <si>
    <t>FREOUR</t>
  </si>
  <si>
    <t>GABORIT</t>
  </si>
  <si>
    <t>GIRAUD</t>
  </si>
  <si>
    <t>GIRAUDET</t>
  </si>
  <si>
    <t>HAGNERE</t>
  </si>
  <si>
    <t>HERVE</t>
  </si>
  <si>
    <t>JAOUEN</t>
  </si>
  <si>
    <t>JEHAN</t>
  </si>
  <si>
    <t>JOUAULT</t>
  </si>
  <si>
    <t>JOULIN</t>
  </si>
  <si>
    <t>LANOISELEE</t>
  </si>
  <si>
    <t>LAUMONNIER</t>
  </si>
  <si>
    <t>LEBRET</t>
  </si>
  <si>
    <t>LECHAT</t>
  </si>
  <si>
    <t>LEFOUM</t>
  </si>
  <si>
    <t>LERAY</t>
  </si>
  <si>
    <t>LEROY</t>
  </si>
  <si>
    <t>LOGNON</t>
  </si>
  <si>
    <t>LUCCHINI</t>
  </si>
  <si>
    <t>MAILLARD</t>
  </si>
  <si>
    <t>MARZELIERE</t>
  </si>
  <si>
    <t>MAUGENDRE</t>
  </si>
  <si>
    <t>MAURO</t>
  </si>
  <si>
    <t>MENARD</t>
  </si>
  <si>
    <t>MONIER</t>
  </si>
  <si>
    <t>OLIVE</t>
  </si>
  <si>
    <t>PASQUIER</t>
  </si>
  <si>
    <t>POUTRIQUET</t>
  </si>
  <si>
    <t>RAHAULT</t>
  </si>
  <si>
    <t>RAILLAND</t>
  </si>
  <si>
    <t>RICHARD</t>
  </si>
  <si>
    <t>SALLIOT</t>
  </si>
  <si>
    <t>SALOMON</t>
  </si>
  <si>
    <t>SARFATI</t>
  </si>
  <si>
    <t>SCHMITT</t>
  </si>
  <si>
    <t>SOULARD</t>
  </si>
  <si>
    <t>STRANGENNEC</t>
  </si>
  <si>
    <t>TAILLANDIER</t>
  </si>
  <si>
    <t>TESTARD</t>
  </si>
  <si>
    <t>TIBLE</t>
  </si>
  <si>
    <t>VIGUIER</t>
  </si>
  <si>
    <t>VOISIN</t>
  </si>
  <si>
    <t>WENDLING</t>
  </si>
  <si>
    <t>1000351|F|F|N|84|05108</t>
  </si>
  <si>
    <t>GUILLO</t>
  </si>
  <si>
    <t>YASMINE</t>
  </si>
  <si>
    <t>1000225|F|F|N|13|5006</t>
  </si>
  <si>
    <t>1000039|F|F|N|84|05108</t>
  </si>
  <si>
    <t>1000381|F|F|N|13|01941</t>
  </si>
  <si>
    <t>BANTI</t>
  </si>
  <si>
    <t>1000361|F|F|N|13|01655</t>
  </si>
  <si>
    <t>MALOSSE</t>
  </si>
  <si>
    <t>1000123|F|F|N|13|01655</t>
  </si>
  <si>
    <t>OLIVIERI</t>
  </si>
  <si>
    <t>1000124FFN1301655</t>
  </si>
  <si>
    <t>PEREZ</t>
  </si>
  <si>
    <t>DESCHAM</t>
  </si>
  <si>
    <t>VIGILANTE</t>
  </si>
  <si>
    <t>WOLTZ</t>
  </si>
  <si>
    <t>MEYNOL</t>
  </si>
  <si>
    <t>DESCHAMPS</t>
  </si>
  <si>
    <t>CAVALARO</t>
  </si>
  <si>
    <t>FAURE</t>
  </si>
  <si>
    <t>NIKITAS</t>
  </si>
  <si>
    <t>CAIAZZO</t>
  </si>
  <si>
    <t>GUIBERT</t>
  </si>
  <si>
    <t>JORIS</t>
  </si>
  <si>
    <t>1000034|F|F|N|80|04006</t>
  </si>
  <si>
    <t>1000048|F|F|N|94|01744</t>
  </si>
  <si>
    <t>ADÉLAÏDE</t>
  </si>
  <si>
    <t>SANJAIME</t>
  </si>
  <si>
    <t>1000024|F|F|N|65|05106</t>
  </si>
  <si>
    <t>100m
COMBINE</t>
  </si>
  <si>
    <t>1000054|F|F|N|68|01724</t>
  </si>
  <si>
    <t>KURTZ</t>
  </si>
  <si>
    <t>1000053|F|F|N|68|01724</t>
  </si>
  <si>
    <t>1000017|F|F|N|68|01724</t>
  </si>
  <si>
    <t>BRICOLA</t>
  </si>
  <si>
    <t>SAREHANE</t>
  </si>
  <si>
    <t>1000061|F|F|N|68|01724</t>
  </si>
  <si>
    <t>MARTINI</t>
  </si>
  <si>
    <t>DUMAS</t>
  </si>
  <si>
    <t>CARRION</t>
  </si>
  <si>
    <t>1000042|F|F|N|68|01724</t>
  </si>
  <si>
    <t>IMHOFF</t>
  </si>
  <si>
    <t>1000794|F|F|N|34|05051</t>
  </si>
  <si>
    <t>1000313|F|F|N|34|01504</t>
  </si>
  <si>
    <t>VILLINO</t>
  </si>
  <si>
    <t>1000822|F|F|N|34|05051</t>
  </si>
  <si>
    <t>DHINAUT</t>
  </si>
  <si>
    <t>DYOT</t>
  </si>
  <si>
    <t>1000841|F|F|N|34|05051</t>
  </si>
  <si>
    <t>THEILLET</t>
  </si>
  <si>
    <t>1000025|F|F|N|40|02073</t>
  </si>
  <si>
    <t>MALVEZIN</t>
  </si>
  <si>
    <t>1000447|F|F|N|64|03000</t>
  </si>
  <si>
    <t>1000836|F|F|N|34|05051</t>
  </si>
  <si>
    <t>REIGNIER</t>
  </si>
  <si>
    <t>1000129|F|F|N|13|05135</t>
  </si>
  <si>
    <t>VARGA</t>
  </si>
  <si>
    <t>BARRAUBERMOND</t>
  </si>
  <si>
    <t>FROLY</t>
  </si>
  <si>
    <t>DEGARDIN</t>
  </si>
  <si>
    <t>CHAKOUR</t>
  </si>
  <si>
    <t>1000034|F|F|N|68|01724</t>
  </si>
  <si>
    <t>HUSSER</t>
  </si>
  <si>
    <t>1000182|F|F|N|34|05051</t>
  </si>
  <si>
    <t>ZAIR</t>
  </si>
  <si>
    <t>LEVERE</t>
  </si>
  <si>
    <t>1000032|F|F|P|13|01655</t>
  </si>
  <si>
    <t>LAVALY</t>
  </si>
  <si>
    <t>1000075|F|F|N|68|01724</t>
  </si>
  <si>
    <t>SCHLEWITZ</t>
  </si>
  <si>
    <t>BEGAUD</t>
  </si>
  <si>
    <t>1001621|F|F|N|34|05051</t>
  </si>
  <si>
    <t>RIGOLLET</t>
  </si>
  <si>
    <t>GOUTAL</t>
  </si>
  <si>
    <t>CHAUVIN</t>
  </si>
  <si>
    <t>NAVAUD</t>
  </si>
  <si>
    <t>1000835|F|F|N|34|05051</t>
  </si>
  <si>
    <t>CARDINET</t>
  </si>
  <si>
    <t>OULADDAOUD</t>
  </si>
  <si>
    <t>1000901|H|F|N|34|05051</t>
  </si>
  <si>
    <t>TRARI</t>
  </si>
  <si>
    <t>IBORRA</t>
  </si>
  <si>
    <t>1000787|F|F|N|34|05051</t>
  </si>
  <si>
    <t>BOUALITA</t>
  </si>
  <si>
    <t>1000816|H|F|N|34|01671</t>
  </si>
  <si>
    <t>1000194|F|F|N|13|05135</t>
  </si>
  <si>
    <t>TREVISIOL</t>
  </si>
  <si>
    <t>1000044|F|F|N|68|01724</t>
  </si>
  <si>
    <t>JAEGLER</t>
  </si>
  <si>
    <t>1000079|F|F|N|68|01724</t>
  </si>
  <si>
    <t>VOINSON</t>
  </si>
  <si>
    <t>BASTIDE</t>
  </si>
  <si>
    <t>1000023|F|F|N|65|05106</t>
  </si>
  <si>
    <t>HEDIERMALIKI</t>
  </si>
  <si>
    <t>CHEVALIER</t>
  </si>
  <si>
    <t>AMANS</t>
  </si>
  <si>
    <t>1000073|F|F|N|65|05106</t>
  </si>
  <si>
    <t>1000068|F|F|N|65|05106</t>
  </si>
  <si>
    <t>GIRARD</t>
  </si>
  <si>
    <t>CAZALS</t>
  </si>
  <si>
    <t>FAUCHON</t>
  </si>
  <si>
    <t>DASILVAPINTO</t>
  </si>
  <si>
    <t>IMBERT</t>
  </si>
  <si>
    <t>FERNANDEZ-VELIZ</t>
  </si>
  <si>
    <t>1000003|H|F|N|31|01884</t>
  </si>
  <si>
    <t>PAGEOT</t>
  </si>
  <si>
    <t>BASO</t>
  </si>
  <si>
    <t>FERRARI</t>
  </si>
  <si>
    <t>THEO</t>
  </si>
  <si>
    <t>WOIEMBERGHE</t>
  </si>
  <si>
    <t>BERTHOMET</t>
  </si>
  <si>
    <t>1000094|F|F|N|49|05028</t>
  </si>
  <si>
    <t>MARQUEZDIAZ</t>
  </si>
  <si>
    <t>BOUET</t>
  </si>
  <si>
    <t>NOURISSIER</t>
  </si>
  <si>
    <t>BURTIN</t>
  </si>
  <si>
    <t>FEDERICI</t>
  </si>
  <si>
    <t>COULAUD</t>
  </si>
  <si>
    <t>ANTONY</t>
  </si>
  <si>
    <t>BALDI</t>
  </si>
  <si>
    <t>BATTUT</t>
  </si>
  <si>
    <t>BENHADJ</t>
  </si>
  <si>
    <t>BESOMBES</t>
  </si>
  <si>
    <t>BRASSENS</t>
  </si>
  <si>
    <t>BRUNEL</t>
  </si>
  <si>
    <t>BURY</t>
  </si>
  <si>
    <t>CACHERA</t>
  </si>
  <si>
    <t>CARDOT</t>
  </si>
  <si>
    <t>CHEBANCE</t>
  </si>
  <si>
    <t>CIATTONI</t>
  </si>
  <si>
    <t>COMPBELL</t>
  </si>
  <si>
    <t>COURTY</t>
  </si>
  <si>
    <t>DASILVA</t>
  </si>
  <si>
    <t>DARON</t>
  </si>
  <si>
    <t>DEBARRY</t>
  </si>
  <si>
    <t>DELAS</t>
  </si>
  <si>
    <t>DONZEL</t>
  </si>
  <si>
    <t>DREANOBAGUESTE</t>
  </si>
  <si>
    <t>DUBOISCONSTANT</t>
  </si>
  <si>
    <t>DUFOUR</t>
  </si>
  <si>
    <t>ELKHATIR</t>
  </si>
  <si>
    <t>FOISSAC</t>
  </si>
  <si>
    <t>GALLERYDESGRANGES</t>
  </si>
  <si>
    <t>GARINET</t>
  </si>
  <si>
    <t>GAYTESORBIER</t>
  </si>
  <si>
    <t>GIL</t>
  </si>
  <si>
    <t>GIMIE</t>
  </si>
  <si>
    <t>GRAS</t>
  </si>
  <si>
    <t>GUERINEL</t>
  </si>
  <si>
    <t>GUILLOIS</t>
  </si>
  <si>
    <t>HUTSCHKA</t>
  </si>
  <si>
    <t>ILLINGER</t>
  </si>
  <si>
    <t>JAHIER</t>
  </si>
  <si>
    <t>JULLIAN</t>
  </si>
  <si>
    <t>LABBE</t>
  </si>
  <si>
    <t>LECORRE</t>
  </si>
  <si>
    <t>LEGARS</t>
  </si>
  <si>
    <t>MAERGLEN</t>
  </si>
  <si>
    <t>MAILHÉ</t>
  </si>
  <si>
    <t>MARGHERI</t>
  </si>
  <si>
    <t>MEYER</t>
  </si>
  <si>
    <t>MONNIER</t>
  </si>
  <si>
    <t>PACULL-MARQUIÉ</t>
  </si>
  <si>
    <t>PANCHOO</t>
  </si>
  <si>
    <t>PANONT</t>
  </si>
  <si>
    <t>PAROLA</t>
  </si>
  <si>
    <t>PEINADO</t>
  </si>
  <si>
    <t>PINTORI</t>
  </si>
  <si>
    <t>POULAIN</t>
  </si>
  <si>
    <t>PREIM</t>
  </si>
  <si>
    <t>PUISSEGUR</t>
  </si>
  <si>
    <t>REVERTE</t>
  </si>
  <si>
    <t>ROUMIEUX</t>
  </si>
  <si>
    <t>SAIDANI</t>
  </si>
  <si>
    <t>SAÏDANI</t>
  </si>
  <si>
    <t>SAINTGERMAIN</t>
  </si>
  <si>
    <t>SANCHEZASTROU</t>
  </si>
  <si>
    <t>SOULESUSBIELLE</t>
  </si>
  <si>
    <t>STRUSS</t>
  </si>
  <si>
    <t>TORRES</t>
  </si>
  <si>
    <t>TOUJAS</t>
  </si>
  <si>
    <t>TUSET</t>
  </si>
  <si>
    <t>WAGNER</t>
  </si>
  <si>
    <t>WEISS</t>
  </si>
  <si>
    <t xml:space="preserve">LABEYRIE </t>
  </si>
  <si>
    <t>CALVET</t>
  </si>
  <si>
    <t>AOUT</t>
  </si>
  <si>
    <t xml:space="preserve">DARMAILLAC </t>
  </si>
  <si>
    <t>TASTET</t>
  </si>
  <si>
    <t>LAVIGNOTTE</t>
  </si>
  <si>
    <t>GOYENETCHE</t>
  </si>
  <si>
    <t>BOURASSE</t>
  </si>
  <si>
    <t xml:space="preserve">LAUSSU </t>
  </si>
  <si>
    <t xml:space="preserve">NAPIAS </t>
  </si>
  <si>
    <t>DUHA</t>
  </si>
  <si>
    <t>BIALEK</t>
  </si>
  <si>
    <t>GOUEYTES</t>
  </si>
  <si>
    <t>COULET</t>
  </si>
  <si>
    <t>1000070 F F N 40 02073</t>
  </si>
  <si>
    <t>1000020 F F N 40 05030</t>
  </si>
  <si>
    <t>1000038 F F N 40 05049</t>
  </si>
  <si>
    <t xml:space="preserve">VEDIS </t>
  </si>
  <si>
    <t>1000039 F F N 40 02073</t>
  </si>
  <si>
    <t>LINASSI</t>
  </si>
  <si>
    <t>1000007 F F N 40 05030</t>
  </si>
  <si>
    <t>1000245 F F N 40 02070</t>
  </si>
  <si>
    <t xml:space="preserve">PERRIN </t>
  </si>
  <si>
    <t>1000104 F F N 40 05030</t>
  </si>
  <si>
    <t>1000068 F F N 40 05160</t>
  </si>
  <si>
    <t>1000052 F F N 40 05049</t>
  </si>
  <si>
    <t xml:space="preserve">DUPOUY </t>
  </si>
  <si>
    <t>1000046| F F N 40 05030</t>
  </si>
  <si>
    <t>1000254 F F N 40 02070</t>
  </si>
  <si>
    <t xml:space="preserve">DEYRES </t>
  </si>
  <si>
    <t>1000006 F F N 40 05030</t>
  </si>
  <si>
    <t>1000028 F F N 40 02073</t>
  </si>
  <si>
    <t>1000069 F F N 40 05160</t>
  </si>
  <si>
    <t xml:space="preserve">LABROUCHE </t>
  </si>
  <si>
    <t>1000441 F F N 40 05030</t>
  </si>
  <si>
    <t>1000443 F F N 40 05030</t>
  </si>
  <si>
    <t>1000409 F F N 40 05030</t>
  </si>
  <si>
    <t>1000359 F F N 40 02073</t>
  </si>
  <si>
    <t xml:space="preserve">BOYAU </t>
  </si>
  <si>
    <t>1000427 F F N 40 05030</t>
  </si>
  <si>
    <t>LAPIERRE</t>
  </si>
  <si>
    <t>1000354 F F N 40 02073</t>
  </si>
  <si>
    <t xml:space="preserve">DUHA </t>
  </si>
  <si>
    <t>1000358 F F N 40 02073</t>
  </si>
  <si>
    <t xml:space="preserve">TEYSSANDIER </t>
  </si>
  <si>
    <t>1000006 F F N 40 05160</t>
  </si>
  <si>
    <t xml:space="preserve">CASSERON </t>
  </si>
  <si>
    <t>1000004 F F N 06 05131</t>
  </si>
  <si>
    <t>1000041 F F N 40 05030</t>
  </si>
  <si>
    <t>SENHAUX</t>
  </si>
  <si>
    <t>1000062FFN1301655</t>
  </si>
  <si>
    <t>1000038FFN1301655</t>
  </si>
  <si>
    <t xml:space="preserve">GAVRILOFF </t>
  </si>
  <si>
    <t>1000044/F/F/N/13/05085</t>
  </si>
  <si>
    <t xml:space="preserve">DUPAS </t>
  </si>
  <si>
    <t xml:space="preserve">1000096|F|F|N|13|05135 </t>
  </si>
  <si>
    <t xml:space="preserve">PUJOL </t>
  </si>
  <si>
    <t>1000132FFN1301655</t>
  </si>
  <si>
    <t xml:space="preserve">1000014|F|F|N|13|03021 </t>
  </si>
  <si>
    <t xml:space="preserve">VENET </t>
  </si>
  <si>
    <t>1000107/F/F/N/13/05085</t>
  </si>
  <si>
    <t>1000105|F|F|N|13|01506</t>
  </si>
  <si>
    <t xml:space="preserve">ROMETTE </t>
  </si>
  <si>
    <t>1000055/F/F/N/13/01941</t>
  </si>
  <si>
    <t xml:space="preserve">GARZINO </t>
  </si>
  <si>
    <t>1000392/F/F/N/13/01941</t>
  </si>
  <si>
    <t xml:space="preserve">VIOTTI </t>
  </si>
  <si>
    <t>1000016/F/F/N/13/05085</t>
  </si>
  <si>
    <t xml:space="preserve">PENACHO </t>
  </si>
  <si>
    <t>1000562F/F/N/13/01941</t>
  </si>
  <si>
    <t xml:space="preserve">BAIZID  </t>
  </si>
  <si>
    <t xml:space="preserve">1000182|F|F|N|13|05135 </t>
  </si>
  <si>
    <t xml:space="preserve">MARCUZZI </t>
  </si>
  <si>
    <t xml:space="preserve">PUYDOYEUX </t>
  </si>
  <si>
    <t xml:space="preserve">GIACALONE </t>
  </si>
  <si>
    <t>1000573/F/F/N/13/01941</t>
  </si>
  <si>
    <t xml:space="preserve">CLAIRET </t>
  </si>
  <si>
    <t>1000050/F/F/N/13/05085</t>
  </si>
  <si>
    <t>1000112/F/F/N/13/05085</t>
  </si>
  <si>
    <t xml:space="preserve">SALMON </t>
  </si>
  <si>
    <t xml:space="preserve">TOUCHE </t>
  </si>
  <si>
    <t>1000113/F/F/N/13/05085</t>
  </si>
  <si>
    <t>CHAÏB EDDOUR</t>
  </si>
  <si>
    <t xml:space="preserve">KARA </t>
  </si>
  <si>
    <t xml:space="preserve">GRUEL </t>
  </si>
  <si>
    <t>EVAN</t>
  </si>
  <si>
    <t xml:space="preserve">TOUATI </t>
  </si>
  <si>
    <t xml:space="preserve">PÉCOUT </t>
  </si>
  <si>
    <t xml:space="preserve">MOIZO </t>
  </si>
  <si>
    <t xml:space="preserve">DENIS DANCALE </t>
  </si>
  <si>
    <t xml:space="preserve">BONRAISIN  </t>
  </si>
  <si>
    <t xml:space="preserve">PENNACCHI </t>
  </si>
  <si>
    <t xml:space="preserve">CHIKH </t>
  </si>
  <si>
    <t xml:space="preserve">PICOT </t>
  </si>
  <si>
    <t xml:space="preserve">SECHI </t>
  </si>
  <si>
    <t xml:space="preserve">MELLADO </t>
  </si>
  <si>
    <t>ROMAIN</t>
  </si>
  <si>
    <t xml:space="preserve">MAZENC </t>
  </si>
  <si>
    <t>DUNANT</t>
  </si>
  <si>
    <t>THIBAUD</t>
  </si>
  <si>
    <t>BOUCHELLOUG</t>
  </si>
  <si>
    <t>LANCE</t>
  </si>
  <si>
    <t xml:space="preserve">BORG </t>
  </si>
  <si>
    <t xml:space="preserve">BLASCO </t>
  </si>
  <si>
    <t xml:space="preserve">1000306|F|F|N|68|01724 </t>
  </si>
  <si>
    <t>LIND</t>
  </si>
  <si>
    <t>COLMAR ACSS</t>
  </si>
  <si>
    <t xml:space="preserve">1000029|F|F|N|68|01724 </t>
  </si>
  <si>
    <t xml:space="preserve">GEISS </t>
  </si>
  <si>
    <t xml:space="preserve">1000004|F|F|N|68|01724 </t>
  </si>
  <si>
    <t xml:space="preserve">BEGAUD </t>
  </si>
  <si>
    <t xml:space="preserve">1000002|F|F|N|68|01724 </t>
  </si>
  <si>
    <t>VANDERSTRAETEN</t>
  </si>
  <si>
    <t xml:space="preserve">KARCHER </t>
  </si>
  <si>
    <t xml:space="preserve">MENTZER </t>
  </si>
  <si>
    <t xml:space="preserve">PELLICIA </t>
  </si>
  <si>
    <t>1000135H|F|N|86|1934A</t>
  </si>
  <si>
    <t>MENAUD</t>
  </si>
  <si>
    <t>10003171|H|F|N|86|1934A</t>
  </si>
  <si>
    <t xml:space="preserve">HUBERT </t>
  </si>
  <si>
    <t>1000037|F|F|N|86|1934A</t>
  </si>
  <si>
    <t xml:space="preserve">CARCY </t>
  </si>
  <si>
    <t xml:space="preserve">KUMAR </t>
  </si>
  <si>
    <t>1000137|H|F|N|86|1934A</t>
  </si>
  <si>
    <t xml:space="preserve">BERCIER </t>
  </si>
  <si>
    <t>1000011|F|F|N|44|05196</t>
  </si>
  <si>
    <t>FREHEL</t>
  </si>
  <si>
    <t>1001759|H|F|N|86|1934A</t>
  </si>
  <si>
    <t>BERTIN</t>
  </si>
  <si>
    <t>1000150|F|F|N|44|05090</t>
  </si>
  <si>
    <t>THOURY</t>
  </si>
  <si>
    <t>DESCHERE</t>
  </si>
  <si>
    <t>1001700|F|F|N|35|01886</t>
  </si>
  <si>
    <t>RIGOURD</t>
  </si>
  <si>
    <t>1001704|F|F|N|35|01886</t>
  </si>
  <si>
    <t>VATELOT</t>
  </si>
  <si>
    <t>1001697|F|F|N|35|01886</t>
  </si>
  <si>
    <t>LE CORRE</t>
  </si>
  <si>
    <t>1000007|F|F|N|22|05064</t>
  </si>
  <si>
    <t>GALLERY DES GRANGES</t>
  </si>
  <si>
    <t>1001770|F|F|N|86|1934A</t>
  </si>
  <si>
    <t>CHARRON</t>
  </si>
  <si>
    <t>1001856|F|F|N|86|1934A</t>
  </si>
  <si>
    <t xml:space="preserve">PAURISE </t>
  </si>
  <si>
    <t>1000030|F|F|N|35|01886</t>
  </si>
  <si>
    <t>MARTINEZ</t>
  </si>
  <si>
    <t>1000148|F|F|N|44|05090</t>
  </si>
  <si>
    <t>RIO GRIVAUD</t>
  </si>
  <si>
    <t>1000134|F|F|N|44|05090</t>
  </si>
  <si>
    <t xml:space="preserve">GRIVAUD </t>
  </si>
  <si>
    <t>1000034|F|F|N|44|05196</t>
  </si>
  <si>
    <t>SAINT REQUIER</t>
  </si>
  <si>
    <t>1004620|f|f|n|35|03096</t>
  </si>
  <si>
    <t>BLAIZE</t>
  </si>
  <si>
    <t>1003380|f|f|n|35|03096</t>
  </si>
  <si>
    <t xml:space="preserve">DELAMARCHE </t>
  </si>
  <si>
    <t>1004739|f|f|n|35|03096</t>
  </si>
  <si>
    <t>JEGOU</t>
  </si>
  <si>
    <t>1000080|H|F|N|49|05028</t>
  </si>
  <si>
    <t xml:space="preserve">LEGRAND </t>
  </si>
  <si>
    <t xml:space="preserve">LANDREAU </t>
  </si>
  <si>
    <t>DESCAMPS</t>
  </si>
  <si>
    <t>LE BORGNE</t>
  </si>
  <si>
    <t>ESNAULT</t>
  </si>
  <si>
    <t>BICHAUD</t>
  </si>
  <si>
    <t xml:space="preserve">GALLAIS </t>
  </si>
  <si>
    <t>RIGOT</t>
  </si>
  <si>
    <t>ROBERT</t>
  </si>
  <si>
    <t>GALLAIS</t>
  </si>
  <si>
    <t>RAZAJANATOVO</t>
  </si>
  <si>
    <t>PERRAY</t>
  </si>
  <si>
    <t>GRASSET</t>
  </si>
  <si>
    <t xml:space="preserve">DONVAL </t>
  </si>
  <si>
    <t>VERNA</t>
  </si>
  <si>
    <t>HUI</t>
  </si>
  <si>
    <t>CARUSO</t>
  </si>
  <si>
    <t>CHAILLOU</t>
  </si>
  <si>
    <t>BOSCH</t>
  </si>
  <si>
    <t>MIGNOT</t>
  </si>
  <si>
    <t>FRAPREAU</t>
  </si>
  <si>
    <t>TURPIN</t>
  </si>
  <si>
    <t>TRIFFAULT</t>
  </si>
  <si>
    <t>N°Lic</t>
  </si>
  <si>
    <t>Cadette</t>
  </si>
  <si>
    <t>Categ</t>
  </si>
  <si>
    <t>ASTROU VICTOR</t>
  </si>
  <si>
    <t>PIERRE ANTOINE</t>
  </si>
  <si>
    <t>NC</t>
  </si>
  <si>
    <t>Clas.
Général</t>
  </si>
  <si>
    <t>Clas.
Caté.</t>
  </si>
  <si>
    <t>200m OBSTACLES</t>
  </si>
  <si>
    <t>100m BOUEE TUBE</t>
  </si>
  <si>
    <t>Année</t>
  </si>
  <si>
    <t>Sexe</t>
  </si>
  <si>
    <t>POINTS</t>
  </si>
  <si>
    <t>100m 
OBSTACLES</t>
  </si>
  <si>
    <t>200m
SUPER SAUVETEUR</t>
  </si>
  <si>
    <t>50m
MAN.</t>
  </si>
  <si>
    <t>100m MAN. PALMES</t>
  </si>
  <si>
    <t>PIERRE HENRI</t>
  </si>
  <si>
    <t>Prénom</t>
  </si>
  <si>
    <t>DOBEL</t>
  </si>
  <si>
    <t>QUÉVA</t>
  </si>
  <si>
    <t>CORDIER</t>
  </si>
  <si>
    <t>PLANQUE</t>
  </si>
  <si>
    <t>THÉO</t>
  </si>
  <si>
    <t>PEYROUTET</t>
  </si>
  <si>
    <t>RICQUIER</t>
  </si>
  <si>
    <t>COSSART</t>
  </si>
  <si>
    <t>GUILLEZ</t>
  </si>
  <si>
    <t>LAVALLARD</t>
  </si>
  <si>
    <t>VANHOUTTE</t>
  </si>
  <si>
    <t>TERRIER</t>
  </si>
  <si>
    <t>OUDOT</t>
  </si>
  <si>
    <t>TUDURI</t>
  </si>
  <si>
    <t>DUPUY</t>
  </si>
  <si>
    <t>SZCZEPANIAK</t>
  </si>
  <si>
    <t>HUYVAERT</t>
  </si>
  <si>
    <t>IMBAULT</t>
  </si>
  <si>
    <t>ROUILLON</t>
  </si>
  <si>
    <t>MICHAËL</t>
  </si>
  <si>
    <t>PIERRE</t>
  </si>
  <si>
    <t>YVES-ANTOINE</t>
  </si>
  <si>
    <t>ALAIN</t>
  </si>
  <si>
    <t>JÉRÉMY</t>
  </si>
  <si>
    <t>VIVIEN</t>
  </si>
  <si>
    <t>ANTHONY</t>
  </si>
  <si>
    <t>NICOLAS</t>
  </si>
  <si>
    <t>REMI</t>
  </si>
  <si>
    <t>ARNAUD</t>
  </si>
  <si>
    <t>AYMERIC</t>
  </si>
  <si>
    <t>SERGE</t>
  </si>
  <si>
    <t>RÉMI</t>
  </si>
  <si>
    <t>EDWARD</t>
  </si>
  <si>
    <t>LUDOVIC</t>
  </si>
  <si>
    <t>DAYA</t>
  </si>
  <si>
    <t>ALBÉRIC</t>
  </si>
  <si>
    <t>SAMUEL</t>
  </si>
  <si>
    <t>QUENTIN</t>
  </si>
  <si>
    <t>GEOFFREY</t>
  </si>
  <si>
    <t>GRÉGORY</t>
  </si>
  <si>
    <t>STÉPHANE</t>
  </si>
  <si>
    <t>BENJAMIN</t>
  </si>
  <si>
    <t>ROBIN</t>
  </si>
  <si>
    <t>GAETAN</t>
  </si>
  <si>
    <t>WILLIAM</t>
  </si>
  <si>
    <t>DAVID</t>
  </si>
  <si>
    <t>NILS</t>
  </si>
  <si>
    <t>JIMMY</t>
  </si>
  <si>
    <t>XAVIER</t>
  </si>
  <si>
    <t>CYRIL</t>
  </si>
  <si>
    <t>ERWIN</t>
  </si>
  <si>
    <t>HUGUES</t>
  </si>
  <si>
    <t>BRICE</t>
  </si>
  <si>
    <t>GABIN</t>
  </si>
  <si>
    <t>GRÉGOIRE</t>
  </si>
  <si>
    <t>FRANÇOIS</t>
  </si>
  <si>
    <t>YOHANN</t>
  </si>
  <si>
    <t>AMAURY</t>
  </si>
  <si>
    <t>SABRI</t>
  </si>
  <si>
    <t>SÉBASTIEN</t>
  </si>
  <si>
    <t>JÉRÔME</t>
  </si>
  <si>
    <t>JEROME</t>
  </si>
  <si>
    <t>KÉVIN</t>
  </si>
  <si>
    <t>YANNICK</t>
  </si>
  <si>
    <t>AURÉLIEN</t>
  </si>
  <si>
    <t>RAPHAEL</t>
  </si>
  <si>
    <t>JEANBAPTISTE</t>
  </si>
  <si>
    <t>MATTHIEU</t>
  </si>
  <si>
    <t>LOÏC</t>
  </si>
  <si>
    <t>ALEX</t>
  </si>
  <si>
    <t>TONY</t>
  </si>
  <si>
    <t>JODICAEL</t>
  </si>
  <si>
    <t>FRÉDÉRIC</t>
  </si>
  <si>
    <t>ARTHUR</t>
  </si>
  <si>
    <t>MAVERICKS</t>
  </si>
  <si>
    <t>NADIR</t>
  </si>
  <si>
    <t>GERALD</t>
  </si>
  <si>
    <t>RÉGIS</t>
  </si>
  <si>
    <t>JAURI</t>
  </si>
  <si>
    <t>JORDAN</t>
  </si>
  <si>
    <t>SAMUELJULIEN</t>
  </si>
  <si>
    <t>ULYSSE</t>
  </si>
  <si>
    <t>MATHIAS</t>
  </si>
  <si>
    <t>LUC</t>
  </si>
  <si>
    <t>DIDIER</t>
  </si>
  <si>
    <t>JEAN</t>
  </si>
  <si>
    <t>LOGAN</t>
  </si>
  <si>
    <t>GAËTAN</t>
  </si>
  <si>
    <t>EMMANUEL</t>
  </si>
  <si>
    <t>MAEL</t>
  </si>
  <si>
    <t>BRUNO</t>
  </si>
  <si>
    <t>LIONEL</t>
  </si>
  <si>
    <t>RAPHAËL</t>
  </si>
  <si>
    <t>ERWANN</t>
  </si>
  <si>
    <t>ARANUD</t>
  </si>
  <si>
    <t>ETIENNE</t>
  </si>
  <si>
    <t>JEANCHARLES</t>
  </si>
  <si>
    <t>LOUIS</t>
  </si>
  <si>
    <t>PIERRE-LUCAS</t>
  </si>
  <si>
    <t>CHRISTOPHE</t>
  </si>
  <si>
    <t>GREGORY</t>
  </si>
  <si>
    <t>BRANDON</t>
  </si>
  <si>
    <t>MARJORIE</t>
  </si>
  <si>
    <t>JEAN-PHILPPE</t>
  </si>
  <si>
    <t>PASCAL</t>
  </si>
  <si>
    <t>MARK-ELLIOT</t>
  </si>
  <si>
    <t>JÉRÉMIE</t>
  </si>
  <si>
    <t>VALERY</t>
  </si>
  <si>
    <t>CÉDRIC</t>
  </si>
  <si>
    <t>JÉROME</t>
  </si>
  <si>
    <t>ENZO</t>
  </si>
  <si>
    <t>JOSS</t>
  </si>
  <si>
    <t>JUSTYN</t>
  </si>
  <si>
    <t>FRANCK</t>
  </si>
  <si>
    <t>NATHAN</t>
  </si>
  <si>
    <t>LUCKAS</t>
  </si>
  <si>
    <t>FLORENT</t>
  </si>
  <si>
    <t>MOISES</t>
  </si>
  <si>
    <t>YOHAN</t>
  </si>
  <si>
    <t>EDGAR</t>
  </si>
  <si>
    <t>LAURIC</t>
  </si>
  <si>
    <t>LÉO</t>
  </si>
  <si>
    <t>DYLAN</t>
  </si>
  <si>
    <t>BLAISE</t>
  </si>
  <si>
    <t>ERWAN</t>
  </si>
  <si>
    <t>ERIC</t>
  </si>
  <si>
    <t>STANISLAS</t>
  </si>
  <si>
    <t>BRIAN</t>
  </si>
  <si>
    <t>TOM</t>
  </si>
  <si>
    <t>CLAUDE</t>
  </si>
  <si>
    <t>BILEL</t>
  </si>
  <si>
    <t>CAUDY</t>
  </si>
  <si>
    <t>ERWANWALTER</t>
  </si>
  <si>
    <t>BENJAMYN</t>
  </si>
  <si>
    <t>JEAN-MARC</t>
  </si>
  <si>
    <t>ANDRÉA</t>
  </si>
  <si>
    <t>FIDÈL</t>
  </si>
  <si>
    <t>DONOVAN</t>
  </si>
  <si>
    <t>JEAN-PIERRE</t>
  </si>
  <si>
    <t>ANTONIN</t>
  </si>
  <si>
    <t>HEDI</t>
  </si>
  <si>
    <t>NOËL</t>
  </si>
  <si>
    <t>JACQUES</t>
  </si>
  <si>
    <t>JEAN-MARIE</t>
  </si>
  <si>
    <t>MATTÉO</t>
  </si>
  <si>
    <t>GAEL</t>
  </si>
  <si>
    <t>DENIS</t>
  </si>
  <si>
    <t>YOAN</t>
  </si>
  <si>
    <t>ESTÉVE</t>
  </si>
  <si>
    <t>KÉNAN</t>
  </si>
  <si>
    <t>EVEN</t>
  </si>
  <si>
    <t>GILLIAN</t>
  </si>
  <si>
    <t>GASPARD</t>
  </si>
  <si>
    <t>TITOUAN</t>
  </si>
  <si>
    <t>TEDDY</t>
  </si>
  <si>
    <t>JOSEPH</t>
  </si>
  <si>
    <t>ADEL</t>
  </si>
  <si>
    <t>ISHA</t>
  </si>
  <si>
    <t>YOANN</t>
  </si>
  <si>
    <t>JERÉMY</t>
  </si>
  <si>
    <t>FRANCOIS</t>
  </si>
  <si>
    <t>PEDRO</t>
  </si>
  <si>
    <t>THIMOTHÉ</t>
  </si>
  <si>
    <t>FILLIAN</t>
  </si>
  <si>
    <t>BORIS</t>
  </si>
  <si>
    <t>YASSINE</t>
  </si>
  <si>
    <t>RONAN</t>
  </si>
  <si>
    <t>STEPHANE</t>
  </si>
  <si>
    <t>JEANLOUIS</t>
  </si>
  <si>
    <t>SAINT-GERMAIN</t>
  </si>
  <si>
    <t>YOUSSEF</t>
  </si>
  <si>
    <t>ZACHARIE</t>
  </si>
  <si>
    <t>PIERRICK</t>
  </si>
  <si>
    <t>AMAËL</t>
  </si>
  <si>
    <t>LEO</t>
  </si>
  <si>
    <t>KILLIAM</t>
  </si>
  <si>
    <t>AUGUSTIN</t>
  </si>
  <si>
    <t>ELIOTT</t>
  </si>
  <si>
    <t>BRAYAN</t>
  </si>
  <si>
    <t>MARIAN</t>
  </si>
  <si>
    <t>ANISS</t>
  </si>
  <si>
    <t>IRWIN</t>
  </si>
  <si>
    <t>CYNTHIA</t>
  </si>
  <si>
    <t>KARIM</t>
  </si>
  <si>
    <t xml:space="preserve">HUGO    </t>
  </si>
  <si>
    <t>NAGIB</t>
  </si>
  <si>
    <t>ALBAN</t>
  </si>
  <si>
    <t>MAXANDRE</t>
  </si>
  <si>
    <t>GAËL</t>
  </si>
  <si>
    <t>MALIK</t>
  </si>
  <si>
    <t>MARIUS</t>
  </si>
  <si>
    <t>ZAYN</t>
  </si>
  <si>
    <t>SAMY</t>
  </si>
  <si>
    <t>HAKIM</t>
  </si>
  <si>
    <t>CLÉLIO</t>
  </si>
  <si>
    <t>ELOI</t>
  </si>
  <si>
    <t>MOHAMED</t>
  </si>
  <si>
    <t>MAXENCE</t>
  </si>
  <si>
    <t>EDVIN</t>
  </si>
  <si>
    <t>SAM</t>
  </si>
  <si>
    <t>LUCA</t>
  </si>
  <si>
    <t>RYAD</t>
  </si>
  <si>
    <t>JIBRIL</t>
  </si>
  <si>
    <t>BRYAN</t>
  </si>
  <si>
    <t>PETIT</t>
  </si>
  <si>
    <t>POCHOL</t>
  </si>
  <si>
    <t>SOYER</t>
  </si>
  <si>
    <t>HUBY</t>
  </si>
  <si>
    <t>POIRET</t>
  </si>
  <si>
    <t>LEMAIRE</t>
  </si>
  <si>
    <t>SECK</t>
  </si>
  <si>
    <t>CARPENTIER</t>
  </si>
  <si>
    <t>DUVAUCHEL</t>
  </si>
  <si>
    <t>VASSEUR</t>
  </si>
  <si>
    <t>BAECHER</t>
  </si>
  <si>
    <t>HOUZIAUX</t>
  </si>
  <si>
    <t>GONERA</t>
  </si>
  <si>
    <t>AURORE</t>
  </si>
  <si>
    <t>CHLOÉ</t>
  </si>
  <si>
    <t>MARIE</t>
  </si>
  <si>
    <t>CORALIE</t>
  </si>
  <si>
    <t>COLETTE</t>
  </si>
  <si>
    <t>ANAÏS</t>
  </si>
  <si>
    <t>FANNY</t>
  </si>
  <si>
    <t>ELOÏSE</t>
  </si>
  <si>
    <t>LYSIANE</t>
  </si>
  <si>
    <t>ISABEAU</t>
  </si>
  <si>
    <t>DELPHINE</t>
  </si>
  <si>
    <t>MARGAUX</t>
  </si>
  <si>
    <t>MAYLIS</t>
  </si>
  <si>
    <t>SOLÈNE</t>
  </si>
  <si>
    <t>CAMILLE</t>
  </si>
  <si>
    <t>CÉCILE</t>
  </si>
  <si>
    <t>ALIZÉE</t>
  </si>
  <si>
    <t>SANDRA</t>
  </si>
  <si>
    <t>AUDREY</t>
  </si>
  <si>
    <t>VALENTINE</t>
  </si>
  <si>
    <t>CLARA</t>
  </si>
  <si>
    <t>LUCIE</t>
  </si>
  <si>
    <t>JESSICA</t>
  </si>
  <si>
    <t>JOANNA</t>
  </si>
  <si>
    <t>GAËLA</t>
  </si>
  <si>
    <t>HÉLOÏSE</t>
  </si>
  <si>
    <t>EVA</t>
  </si>
  <si>
    <t>SUSIE</t>
  </si>
  <si>
    <t>MARINE</t>
  </si>
  <si>
    <t>MELISSA</t>
  </si>
  <si>
    <t>SANDY</t>
  </si>
  <si>
    <t>MARION</t>
  </si>
  <si>
    <t>CLELIA</t>
  </si>
  <si>
    <t>ELISE</t>
  </si>
  <si>
    <t>AMANDINE</t>
  </si>
  <si>
    <t>VÉRA</t>
  </si>
  <si>
    <t>RACHEL</t>
  </si>
  <si>
    <t>EMMA</t>
  </si>
  <si>
    <t>LOLA</t>
  </si>
  <si>
    <t>SARAH</t>
  </si>
  <si>
    <t>LUCILE</t>
  </si>
  <si>
    <t>ARIANE</t>
  </si>
  <si>
    <t>CANDICE</t>
  </si>
  <si>
    <t>MORGANE</t>
  </si>
  <si>
    <t>VIRGINIE</t>
  </si>
  <si>
    <t>AGATHE</t>
  </si>
  <si>
    <t>CHLOE</t>
  </si>
  <si>
    <t>MYLENE</t>
  </si>
  <si>
    <t>FLORE</t>
  </si>
  <si>
    <t xml:space="preserve"> ESTELLE</t>
  </si>
  <si>
    <t>ELODIE</t>
  </si>
  <si>
    <t>LÉA</t>
  </si>
  <si>
    <t>NISRINE</t>
  </si>
  <si>
    <t>HELENE</t>
  </si>
  <si>
    <t>KENZA</t>
  </si>
  <si>
    <t>ANASTASIA</t>
  </si>
  <si>
    <t>CASSANDRA</t>
  </si>
  <si>
    <t>AURÉLIE</t>
  </si>
  <si>
    <t>ORIANNE</t>
  </si>
  <si>
    <t>NOÉMIE</t>
  </si>
  <si>
    <t>FLORENCE</t>
  </si>
  <si>
    <t>TYPHAINE</t>
  </si>
  <si>
    <t>OCÉANE</t>
  </si>
  <si>
    <t>TIFFANY</t>
  </si>
  <si>
    <t>ALICE</t>
  </si>
  <si>
    <t>CLEMENCE</t>
  </si>
  <si>
    <t>LYDIA</t>
  </si>
  <si>
    <t>TREENATE</t>
  </si>
  <si>
    <t>AMBRINE</t>
  </si>
  <si>
    <t>EMILIE</t>
  </si>
  <si>
    <t>ELSA</t>
  </si>
  <si>
    <t>ADELINE</t>
  </si>
  <si>
    <t xml:space="preserve"> EVA</t>
  </si>
  <si>
    <t>FLORIANE</t>
  </si>
  <si>
    <t>VINCIANE</t>
  </si>
  <si>
    <t>ELODY</t>
  </si>
  <si>
    <t>MÉLANIE</t>
  </si>
  <si>
    <t>MARGOT</t>
  </si>
  <si>
    <t>LUDIVINE</t>
  </si>
  <si>
    <t>AGNÈS</t>
  </si>
  <si>
    <t>LILI</t>
  </si>
  <si>
    <t>ENORA</t>
  </si>
  <si>
    <t>PÉNÉLOPE</t>
  </si>
  <si>
    <t>CLÉA</t>
  </si>
  <si>
    <t>VICTOIRE</t>
  </si>
  <si>
    <t>ANGÈLE</t>
  </si>
  <si>
    <t>LINE</t>
  </si>
  <si>
    <t>FLORINE</t>
  </si>
  <si>
    <t>MAHAUT</t>
  </si>
  <si>
    <t>CHARLIE</t>
  </si>
  <si>
    <t>CAROLINE</t>
  </si>
  <si>
    <t>ALINE</t>
  </si>
  <si>
    <t>SYLVIE</t>
  </si>
  <si>
    <t>LINDA</t>
  </si>
  <si>
    <t>RUDY</t>
  </si>
  <si>
    <t>LUCILLE</t>
  </si>
  <si>
    <t>JEANNE</t>
  </si>
  <si>
    <t>ORIANE</t>
  </si>
  <si>
    <t>LAURIANNE</t>
  </si>
  <si>
    <t>CLOÉ</t>
  </si>
  <si>
    <t>INGRID</t>
  </si>
  <si>
    <t>LÉNA</t>
  </si>
  <si>
    <t>CHRISTELLE</t>
  </si>
  <si>
    <t>PRISCILLA</t>
  </si>
  <si>
    <t>MAÉVA</t>
  </si>
  <si>
    <t>ANGELA</t>
  </si>
  <si>
    <t>JULINE</t>
  </si>
  <si>
    <t>VALANTINE</t>
  </si>
  <si>
    <t>DORINNE</t>
  </si>
  <si>
    <t>AMÉLIE</t>
  </si>
  <si>
    <t>ROBERTINA</t>
  </si>
  <si>
    <t>MAZARINE</t>
  </si>
  <si>
    <t>JULIETTE</t>
  </si>
  <si>
    <t>LOUISE</t>
  </si>
  <si>
    <t>JOYCE</t>
  </si>
  <si>
    <t>INES</t>
  </si>
  <si>
    <t>PERLE</t>
  </si>
  <si>
    <t>CLÉMENCE</t>
  </si>
  <si>
    <t>CARLA</t>
  </si>
  <si>
    <t>SERVANNE</t>
  </si>
  <si>
    <t>MÉGANE</t>
  </si>
  <si>
    <t>MÉLODIE</t>
  </si>
  <si>
    <t>CLAUDIA</t>
  </si>
  <si>
    <t>JOSÉPHINE</t>
  </si>
  <si>
    <t>LOEIZA</t>
  </si>
  <si>
    <t>ALBANE</t>
  </si>
  <si>
    <t>JENNIFER</t>
  </si>
  <si>
    <t>MALORY</t>
  </si>
  <si>
    <t>NAWEL</t>
  </si>
  <si>
    <t>EMELINE</t>
  </si>
  <si>
    <t>GABRIELLE</t>
  </si>
  <si>
    <t>GWENDOLINE</t>
  </si>
  <si>
    <t>AMELLE</t>
  </si>
  <si>
    <t>WENDY</t>
  </si>
  <si>
    <t>COLINE</t>
  </si>
  <si>
    <t>GAËLLE</t>
  </si>
  <si>
    <t>MARIE-CÉCILE</t>
  </si>
  <si>
    <t>ELÉONORE</t>
  </si>
  <si>
    <t>MÉLINE</t>
  </si>
  <si>
    <t>ANNABEL</t>
  </si>
  <si>
    <t>VIOLAINE</t>
  </si>
  <si>
    <t>RÉBECCA</t>
  </si>
  <si>
    <t>LÉIA</t>
  </si>
  <si>
    <t>JANE</t>
  </si>
  <si>
    <t>JULIANNE</t>
  </si>
  <si>
    <t>GRETHEL</t>
  </si>
  <si>
    <t>CÉLINE</t>
  </si>
  <si>
    <t>NAOMI</t>
  </si>
  <si>
    <t>THAÏS</t>
  </si>
  <si>
    <t>LAËTITIA</t>
  </si>
  <si>
    <t>ELINA</t>
  </si>
  <si>
    <t>STACY</t>
  </si>
  <si>
    <t>ORLANE</t>
  </si>
  <si>
    <t>CORA</t>
  </si>
  <si>
    <t>FIONA</t>
  </si>
  <si>
    <t>HÉLÉNA</t>
  </si>
  <si>
    <t>FLAVIE</t>
  </si>
  <si>
    <t>ANAËLLE</t>
  </si>
  <si>
    <t>JASMINE</t>
  </si>
  <si>
    <t>EMMANUELLE</t>
  </si>
  <si>
    <t>CLEMENTINE</t>
  </si>
  <si>
    <t>ALYSON</t>
  </si>
  <si>
    <t>HINATEA</t>
  </si>
  <si>
    <t>CALIA</t>
  </si>
  <si>
    <t>BRIGITTE</t>
  </si>
  <si>
    <t>STÉPHANIE</t>
  </si>
  <si>
    <t>FLORÉANNE</t>
  </si>
  <si>
    <t>LENA</t>
  </si>
  <si>
    <t>CELINE</t>
  </si>
  <si>
    <t>ALISSIA</t>
  </si>
  <si>
    <t>PIA</t>
  </si>
  <si>
    <t>LOUNA</t>
  </si>
  <si>
    <t>CLARISSE</t>
  </si>
  <si>
    <t>CÉLESTE</t>
  </si>
  <si>
    <t>MADELINE</t>
  </si>
  <si>
    <t>MÉLIE</t>
  </si>
  <si>
    <t>ASMA</t>
  </si>
  <si>
    <t>DAOUD</t>
  </si>
  <si>
    <t>CÉLIA</t>
  </si>
  <si>
    <t>CATHELINE</t>
  </si>
  <si>
    <t>INÈS</t>
  </si>
  <si>
    <t>DIANE</t>
  </si>
  <si>
    <t>JUDITH</t>
  </si>
  <si>
    <t>MARIE AMÉLIE</t>
  </si>
  <si>
    <t>LENNA</t>
  </si>
  <si>
    <t>MAÉNA</t>
  </si>
  <si>
    <t>AGDE AASS</t>
  </si>
  <si>
    <t>POITIERS Action Sauvetage</t>
  </si>
  <si>
    <t>MARSEILLE AFNS13</t>
  </si>
  <si>
    <t>AVIGNON AFSA84</t>
  </si>
  <si>
    <t>PARIS AJACLI</t>
  </si>
  <si>
    <t>LARDY ALSJL</t>
  </si>
  <si>
    <t>MONTMARTRE AMNS</t>
  </si>
  <si>
    <t>VILLENEUVE ANV</t>
  </si>
  <si>
    <t>ANGERS Aquarius</t>
  </si>
  <si>
    <t>AMIENS AS</t>
  </si>
  <si>
    <t>SIX FOURS AS Cachalots</t>
  </si>
  <si>
    <t xml:space="preserve">DINARD ASCE </t>
  </si>
  <si>
    <t>BREVIN ASCB</t>
  </si>
  <si>
    <t>MARSEILLE ASPTT</t>
  </si>
  <si>
    <t>NŒUX LES MINES ASN</t>
  </si>
  <si>
    <t>DENAIN ASD</t>
  </si>
  <si>
    <t>BEGLES SB 33</t>
  </si>
  <si>
    <t>BIARRITZ SC</t>
  </si>
  <si>
    <t>BISCARROSSE OSS</t>
  </si>
  <si>
    <t xml:space="preserve">RENNES BREIZH SAUVETAGE COTIER </t>
  </si>
  <si>
    <t>CAPBRETON SC</t>
  </si>
  <si>
    <t xml:space="preserve">TOULOUSE CST </t>
  </si>
  <si>
    <t>VALENCIENNES CNSV</t>
  </si>
  <si>
    <t>MURET CSSM</t>
  </si>
  <si>
    <t>ALBI EN</t>
  </si>
  <si>
    <t>TARBES EPSTN</t>
  </si>
  <si>
    <t>MARSEILLE ESM</t>
  </si>
  <si>
    <t>PERPIGNAN ESN</t>
  </si>
  <si>
    <t>HOSSEGOR SC</t>
  </si>
  <si>
    <t>VITROLLES ESSV</t>
  </si>
  <si>
    <t>FRONTON DF</t>
  </si>
  <si>
    <t>HORNAING CN</t>
  </si>
  <si>
    <t>LIT ET MIXE</t>
  </si>
  <si>
    <t>LAVAUR 81</t>
  </si>
  <si>
    <t>MIMIZAN SS</t>
  </si>
  <si>
    <t>SETE MNSL</t>
  </si>
  <si>
    <t>MONTAUBAN AMSS</t>
  </si>
  <si>
    <t>MONTPELLIER Sauvetage</t>
  </si>
  <si>
    <t>FRONTIGNAN NO</t>
  </si>
  <si>
    <t>LACYDON NS</t>
  </si>
  <si>
    <t>PANTHIEVRE ASS22</t>
  </si>
  <si>
    <t>SERVIERES</t>
  </si>
  <si>
    <t>BEGLES S</t>
  </si>
  <si>
    <t>LACANAU SC</t>
  </si>
  <si>
    <t>RAISMES S</t>
  </si>
  <si>
    <t>MESSANGES Waiteuteu</t>
  </si>
  <si>
    <t>CANDE SOCAN</t>
  </si>
  <si>
    <t>BETHUNES SBPC</t>
  </si>
  <si>
    <t>MONTPELLIER AQUALOVE Sauvetge</t>
  </si>
  <si>
    <t>POITIERS ACTION SAUVETAGE</t>
  </si>
  <si>
    <t>LA TURBALLE ASCA44</t>
  </si>
  <si>
    <t>SIX FOURS ASCachalots</t>
  </si>
  <si>
    <t>DINARD ASCE</t>
  </si>
  <si>
    <t>NOEUX LES MINES ASN</t>
  </si>
  <si>
    <t xml:space="preserve">MARSEILLE ASPTT </t>
  </si>
  <si>
    <t>TOULOUSE CST</t>
  </si>
  <si>
    <t>PERPIGNAN ENS</t>
  </si>
  <si>
    <t>BREVIN SESCB</t>
  </si>
  <si>
    <t>RYAN</t>
  </si>
  <si>
    <t>CAUMIL</t>
  </si>
  <si>
    <t>LONGY</t>
  </si>
  <si>
    <t>Elliot</t>
  </si>
  <si>
    <t>DA SILVA</t>
  </si>
  <si>
    <t>disqualifié</t>
  </si>
  <si>
    <t>CANDORE</t>
  </si>
  <si>
    <t xml:space="preserve">1001610|F|F|N|34|05051 </t>
  </si>
  <si>
    <t>CARAMEL</t>
  </si>
  <si>
    <t xml:space="preserve">1001847|F|F|N|34|05051 </t>
  </si>
  <si>
    <t>MERLANT</t>
  </si>
  <si>
    <t>1000307|F|F|N|34|01504</t>
  </si>
  <si>
    <t>MONTOY</t>
  </si>
  <si>
    <t>BENABID</t>
  </si>
  <si>
    <t>MONMARTRE AMNS</t>
  </si>
  <si>
    <t>BURETTE</t>
  </si>
  <si>
    <t>294|F|F|N|59|05179</t>
  </si>
  <si>
    <t>DUFFOURG</t>
  </si>
  <si>
    <t>Eliott</t>
  </si>
  <si>
    <t>NOEL</t>
  </si>
  <si>
    <t>LIONZO</t>
  </si>
  <si>
    <t>CHAPON</t>
  </si>
  <si>
    <t>GERAUD</t>
  </si>
  <si>
    <t>THIERRY</t>
  </si>
  <si>
    <t>DUBREUIL</t>
  </si>
  <si>
    <t>Erwann</t>
  </si>
  <si>
    <t>JULIA</t>
  </si>
  <si>
    <t>GOSSARD</t>
  </si>
  <si>
    <t>DELPON</t>
  </si>
  <si>
    <t>Abandon</t>
  </si>
  <si>
    <t>DAMERVAL</t>
  </si>
  <si>
    <t>DARY</t>
  </si>
  <si>
    <t>COSTEDOAT-LAMARQUE</t>
  </si>
  <si>
    <t>HESTROFFER</t>
  </si>
  <si>
    <t>BOURGES</t>
  </si>
  <si>
    <t>GILLY-DUSART</t>
  </si>
  <si>
    <t>SEMIROT</t>
  </si>
  <si>
    <t>REGEFFE</t>
  </si>
  <si>
    <t>CARAMELLI</t>
  </si>
  <si>
    <t>MARTY</t>
  </si>
  <si>
    <t>Disq</t>
  </si>
  <si>
    <t>COMBAREL</t>
  </si>
  <si>
    <t>ROCH</t>
  </si>
  <si>
    <t>BOURICHE</t>
  </si>
  <si>
    <t>RYBICKI</t>
  </si>
  <si>
    <t>FAVEREAU</t>
  </si>
  <si>
    <t>UBEDA</t>
  </si>
  <si>
    <t>NGUYEN</t>
  </si>
  <si>
    <t>1000189|F|F|N|81|01538</t>
  </si>
  <si>
    <t>1000091|F|F|N|81|01538</t>
  </si>
  <si>
    <t>ALVERNHE</t>
  </si>
  <si>
    <t>1000321|F|F|N|31|05107</t>
  </si>
  <si>
    <t>1000303|F|F|N|81|01538</t>
  </si>
  <si>
    <t>1000328|F|F|N|31|05107</t>
  </si>
  <si>
    <t>BERGES</t>
  </si>
  <si>
    <t>1000291|F|F|N|81|01538</t>
  </si>
  <si>
    <t>LALLEMAND</t>
  </si>
  <si>
    <t>1000098|F|F|N|81|01538</t>
  </si>
  <si>
    <t>GREZES</t>
  </si>
  <si>
    <t>Pauline</t>
  </si>
  <si>
    <t>1000308|F|F|N|31|05107</t>
  </si>
  <si>
    <t>1000413|F|F|N|31|05107</t>
  </si>
  <si>
    <t>SABATHE</t>
  </si>
  <si>
    <t>Lisa</t>
  </si>
  <si>
    <t>1000288|F|F|N|31|05107</t>
  </si>
  <si>
    <t>GOUTY</t>
  </si>
  <si>
    <t>1000285|F|F|N|81|01538</t>
  </si>
  <si>
    <t>GAYRAUD</t>
  </si>
  <si>
    <t>1000292|F|F|N|31|05107</t>
  </si>
  <si>
    <t>LATORRE</t>
  </si>
  <si>
    <t>1000182|F|F|N|81|01538</t>
  </si>
  <si>
    <t>1000087|F|F|N|81|01538</t>
  </si>
  <si>
    <t>GIL-TOULERON</t>
  </si>
  <si>
    <t>1000086|F|F|N|81|01538</t>
  </si>
  <si>
    <t>1000097|F|F|N|81|01538</t>
  </si>
  <si>
    <t>1000099|F|F|N|81|01538</t>
  </si>
  <si>
    <t>LAFFONT</t>
  </si>
  <si>
    <t>1000336|F|F|N|31|05107</t>
  </si>
  <si>
    <t>1000388|F|F|N|82|01585</t>
  </si>
  <si>
    <t>POIROT</t>
  </si>
  <si>
    <t>1000630|F|F|N|82|01585</t>
  </si>
  <si>
    <t>COLONGE</t>
  </si>
  <si>
    <t>1000281|F|F|N|81|01538</t>
  </si>
  <si>
    <t>DELPAS</t>
  </si>
  <si>
    <t>1000105|F|F|N|81|01538</t>
  </si>
  <si>
    <t>1000284|F|F|N|81|01538</t>
  </si>
  <si>
    <t>FARENC</t>
  </si>
  <si>
    <t>1000282|F|F|N|81|01538</t>
  </si>
  <si>
    <t xml:space="preserve">BURTIN </t>
  </si>
  <si>
    <t>1000172|F|F|N|31|05107</t>
  </si>
  <si>
    <t>COUASNON</t>
  </si>
  <si>
    <t>1002182|F|F|N|31|01862</t>
  </si>
  <si>
    <t>1000057|F|F|N|31|05107</t>
  </si>
  <si>
    <t>Femme</t>
  </si>
  <si>
    <t xml:space="preserve">IMHOFF </t>
  </si>
  <si>
    <t>junior</t>
  </si>
  <si>
    <t xml:space="preserve">1000043|F|F|N|68|01724 </t>
  </si>
  <si>
    <t>ANNE</t>
  </si>
  <si>
    <t>EGLANTINE</t>
  </si>
  <si>
    <t>OPHELIE</t>
  </si>
  <si>
    <t>SONIA</t>
  </si>
  <si>
    <t>SALEM</t>
  </si>
  <si>
    <t>JAMES</t>
  </si>
  <si>
    <t>JAURIS</t>
  </si>
  <si>
    <t>JEAN FRANCOIS</t>
  </si>
  <si>
    <t>JUSTIN</t>
  </si>
  <si>
    <t>LUCIEN</t>
  </si>
  <si>
    <t>MAYEO</t>
  </si>
  <si>
    <t>MATHIS</t>
  </si>
  <si>
    <t>MEDHI</t>
  </si>
  <si>
    <t>SOLAL</t>
  </si>
  <si>
    <t>VIET</t>
  </si>
  <si>
    <t>VILNIS</t>
  </si>
  <si>
    <t>1000031|F|F|N|40|05031</t>
  </si>
  <si>
    <t>1000469|F|F|N|40|05030</t>
  </si>
  <si>
    <t>BAUDOIN</t>
  </si>
  <si>
    <t>1000470|F|F|N|40|05030</t>
  </si>
  <si>
    <t>GARCIA</t>
  </si>
  <si>
    <t>1000018|F|F|N|40|05049</t>
  </si>
  <si>
    <t>POUEY</t>
  </si>
  <si>
    <t>1000360|H|F|N|40|02073</t>
  </si>
  <si>
    <t>CASSAIGNE</t>
  </si>
  <si>
    <t>1000349|F|F|N|40|05030</t>
  </si>
  <si>
    <t>IONA</t>
  </si>
  <si>
    <t>DANIA</t>
  </si>
  <si>
    <t>ANNA PAOLA</t>
  </si>
  <si>
    <t>LABEYRIE</t>
  </si>
  <si>
    <t>NEVE LESBATS</t>
  </si>
  <si>
    <t>LAFORIE</t>
  </si>
  <si>
    <t>NAPIAS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</si>
  <si>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</si>
  <si>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</si>
  <si>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</si>
  <si>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</si>
  <si>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</si>
  <si>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</si>
  <si>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</si>
  <si>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</si>
  <si>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</si>
  <si>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</si>
  <si>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</si>
  <si>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</si>
  <si>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</si>
  <si>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</si>
  <si>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C17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</si>
  <si>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</si>
  <si>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</si>
  <si>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</si>
  <si>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</si>
  <si>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</si>
  <si>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</si>
  <si>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</si>
  <si>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</si>
  <si>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</si>
  <si>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</si>
  <si>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</si>
  <si>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</si>
  <si>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</si>
  <si>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J14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</si>
  <si>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</si>
  <si>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</si>
  <si>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</si>
  <si>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</si>
  <si>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</si>
  <si>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</si>
  <si>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</si>
  <si>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</si>
  <si>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</si>
  <si>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</si>
  <si>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J27</t>
  </si>
  <si>
    <t>J28</t>
  </si>
  <si>
    <t>J29</t>
  </si>
  <si>
    <t>J30</t>
  </si>
  <si>
    <t>J31</t>
  </si>
  <si>
    <t>J32</t>
  </si>
  <si>
    <t>J33</t>
  </si>
  <si>
    <t>J34</t>
  </si>
  <si>
    <t>J35</t>
  </si>
  <si>
    <t>J36</t>
  </si>
  <si>
    <t>J37</t>
  </si>
  <si>
    <t>J38</t>
  </si>
  <si>
    <t>J39</t>
  </si>
  <si>
    <t>J40</t>
  </si>
  <si>
    <t>J41</t>
  </si>
  <si>
    <t>J42</t>
  </si>
  <si>
    <t>J43</t>
  </si>
  <si>
    <t>J44</t>
  </si>
  <si>
    <t>J45</t>
  </si>
  <si>
    <t>J46</t>
  </si>
  <si>
    <t>J47</t>
  </si>
  <si>
    <t>J48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</si>
  <si>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</si>
  <si>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</si>
  <si>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</si>
  <si>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</si>
  <si>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</si>
  <si>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</si>
  <si>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</si>
  <si>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</si>
  <si>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</si>
  <si>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</si>
  <si>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</si>
  <si>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</si>
  <si>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</si>
  <si>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</si>
  <si>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</si>
  <si>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</si>
  <si>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</si>
  <si>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</si>
  <si>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</si>
  <si>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</si>
  <si>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</si>
  <si>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</si>
  <si>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</si>
  <si>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</si>
  <si>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</si>
  <si>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</si>
  <si>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</si>
  <si>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</si>
  <si>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</si>
  <si>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</si>
  <si>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</si>
  <si>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</si>
  <si>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</si>
  <si>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</si>
  <si>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</si>
  <si>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</si>
  <si>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M37</t>
  </si>
  <si>
    <t>M38</t>
  </si>
  <si>
    <t>M39</t>
  </si>
  <si>
    <t>M40</t>
  </si>
  <si>
    <t>M41</t>
  </si>
  <si>
    <t>M42</t>
  </si>
  <si>
    <t>M43</t>
  </si>
  <si>
    <t>M44</t>
  </si>
  <si>
    <t>M45</t>
  </si>
  <si>
    <t>M46</t>
  </si>
  <si>
    <t>M47</t>
  </si>
  <si>
    <t>M48</t>
  </si>
  <si>
    <t>M49</t>
  </si>
  <si>
    <t>M50</t>
  </si>
  <si>
    <t>M51</t>
  </si>
  <si>
    <t>M53</t>
  </si>
  <si>
    <t>M54</t>
  </si>
  <si>
    <t>M55</t>
  </si>
  <si>
    <t>M56</t>
  </si>
  <si>
    <t>M57</t>
  </si>
  <si>
    <t>M58</t>
  </si>
  <si>
    <t>M59</t>
  </si>
  <si>
    <t>M60</t>
  </si>
  <si>
    <t>M61</t>
  </si>
  <si>
    <t>M62</t>
  </si>
  <si>
    <t>M63</t>
  </si>
  <si>
    <t>M64</t>
  </si>
  <si>
    <t>M67</t>
  </si>
  <si>
    <t>M68</t>
  </si>
  <si>
    <t>M69</t>
  </si>
  <si>
    <t>M70</t>
  </si>
  <si>
    <t>M71</t>
  </si>
  <si>
    <t>M72</t>
  </si>
  <si>
    <t>M73</t>
  </si>
  <si>
    <t>M75</t>
  </si>
  <si>
    <t>M76</t>
  </si>
  <si>
    <t>M77</t>
  </si>
  <si>
    <t>M78</t>
  </si>
  <si>
    <t>M79</t>
  </si>
  <si>
    <t>M80</t>
  </si>
  <si>
    <t>M81</t>
  </si>
  <si>
    <t>M82</t>
  </si>
  <si>
    <t>M83</t>
  </si>
  <si>
    <t>M84</t>
  </si>
  <si>
    <t>M85</t>
  </si>
  <si>
    <t>M86</t>
  </si>
  <si>
    <t>M87</t>
  </si>
  <si>
    <t>M88</t>
  </si>
  <si>
    <t>M89</t>
  </si>
  <si>
    <t>M90</t>
  </si>
  <si>
    <t>M91</t>
  </si>
  <si>
    <t>M92</t>
  </si>
  <si>
    <t>M93</t>
  </si>
  <si>
    <t>M94</t>
  </si>
  <si>
    <t>M95</t>
  </si>
  <si>
    <t>M96</t>
  </si>
  <si>
    <t>M97</t>
  </si>
  <si>
    <t>M98</t>
  </si>
  <si>
    <t>M99</t>
  </si>
  <si>
    <t>M100</t>
  </si>
  <si>
    <t>M101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</si>
  <si>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</si>
  <si>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</si>
  <si>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</si>
  <si>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</si>
  <si>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</si>
  <si>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</si>
  <si>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</si>
  <si>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</si>
  <si>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</si>
  <si>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</si>
  <si>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</si>
  <si>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</si>
  <si>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</si>
  <si>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</si>
  <si>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</si>
  <si>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</si>
  <si>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</si>
  <si>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</si>
  <si>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</si>
  <si>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</si>
  <si>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</si>
  <si>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</si>
  <si>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</si>
  <si>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</si>
  <si>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</si>
  <si>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</si>
  <si>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</si>
  <si>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</si>
  <si>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</si>
  <si>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</si>
  <si>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</si>
  <si>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</si>
  <si>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</si>
  <si>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</si>
  <si>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</si>
  <si>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</si>
  <si>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</si>
  <si>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</si>
  <si>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</si>
  <si>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</si>
  <si>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</si>
  <si>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</si>
  <si>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</si>
  <si>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</si>
  <si>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</si>
  <si>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</si>
  <si>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</si>
  <si>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</si>
  <si>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</si>
  <si>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</si>
  <si>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</si>
  <si>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</si>
  <si>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</si>
  <si>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</si>
  <si>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</si>
  <si>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</si>
  <si>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</si>
  <si>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</si>
  <si>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</si>
  <si>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</si>
  <si>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</si>
  <si>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</si>
  <si>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</si>
  <si>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S64</t>
  </si>
  <si>
    <t>C15</t>
  </si>
  <si>
    <t>C16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</si>
  <si>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</si>
  <si>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</si>
  <si>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</si>
  <si>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</si>
  <si>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</si>
  <si>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</si>
  <si>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</si>
  <si>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</si>
  <si>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</si>
  <si>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</si>
  <si>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</si>
  <si>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</si>
  <si>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</si>
  <si>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</si>
  <si>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</si>
  <si>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</si>
  <si>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</si>
  <si>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</si>
  <si>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</si>
  <si>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</si>
  <si>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</si>
  <si>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</si>
  <si>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</si>
  <si>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</si>
  <si>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</si>
  <si>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</si>
  <si>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</si>
  <si>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</si>
  <si>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</si>
  <si>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</si>
  <si>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</si>
  <si>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</si>
  <si>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</si>
  <si>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</si>
  <si>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</si>
  <si>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</si>
  <si>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C55</t>
  </si>
  <si>
    <t>C56</t>
  </si>
  <si>
    <t>C57</t>
  </si>
  <si>
    <t>C58</t>
  </si>
  <si>
    <t>C59</t>
  </si>
  <si>
    <t>C60</t>
  </si>
  <si>
    <t>C61</t>
  </si>
  <si>
    <t>C62</t>
  </si>
  <si>
    <t>C64</t>
  </si>
  <si>
    <t>C65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</si>
  <si>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</si>
  <si>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</si>
  <si>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</si>
  <si>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</si>
  <si>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</si>
  <si>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</si>
  <si>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</si>
  <si>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</si>
  <si>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</si>
  <si>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</si>
  <si>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</si>
  <si>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</si>
  <si>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</si>
  <si>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</si>
  <si>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</si>
  <si>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</si>
  <si>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</si>
  <si>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</si>
  <si>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C54</t>
  </si>
  <si>
    <t>C63</t>
  </si>
  <si>
    <t>C66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</si>
  <si>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</si>
  <si>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</si>
  <si>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</si>
  <si>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</si>
  <si>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</si>
  <si>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</si>
  <si>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</si>
  <si>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</si>
  <si>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</si>
  <si>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</si>
  <si>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</si>
  <si>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</si>
  <si>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</si>
  <si>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</si>
  <si>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</si>
  <si>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J15</t>
  </si>
  <si>
    <t>J16</t>
  </si>
  <si>
    <t>J49</t>
  </si>
  <si>
    <t>J50</t>
  </si>
  <si>
    <t>J51</t>
  </si>
  <si>
    <t>J52</t>
  </si>
  <si>
    <t>J53</t>
  </si>
  <si>
    <t>J54</t>
  </si>
  <si>
    <t>J55</t>
  </si>
  <si>
    <t>J56</t>
  </si>
  <si>
    <t>J57</t>
  </si>
  <si>
    <t>J58</t>
  </si>
  <si>
    <t>J59</t>
  </si>
  <si>
    <t>J60</t>
  </si>
  <si>
    <t>J61</t>
  </si>
  <si>
    <t>J62</t>
  </si>
  <si>
    <t>J63</t>
  </si>
  <si>
    <t>M52</t>
  </si>
  <si>
    <t>M65</t>
  </si>
  <si>
    <t>M66</t>
  </si>
  <si>
    <t>M74</t>
  </si>
  <si>
    <t>S65</t>
  </si>
  <si>
    <t>S66</t>
  </si>
  <si>
    <t>S67</t>
  </si>
  <si>
    <t>S68</t>
  </si>
  <si>
    <t>S69</t>
  </si>
  <si>
    <t>S70</t>
  </si>
  <si>
    <t>S71</t>
  </si>
  <si>
    <t>S72</t>
  </si>
  <si>
    <t>S73</t>
  </si>
  <si>
    <t>S74</t>
  </si>
  <si>
    <t>S75</t>
  </si>
  <si>
    <t>S76</t>
  </si>
  <si>
    <t>S77</t>
  </si>
  <si>
    <t>S78</t>
  </si>
  <si>
    <t>S79</t>
  </si>
  <si>
    <t>S80</t>
  </si>
  <si>
    <t>S81</t>
  </si>
  <si>
    <t>S82</t>
  </si>
  <si>
    <t>S83</t>
  </si>
  <si>
    <t>S84</t>
  </si>
  <si>
    <t>S85</t>
  </si>
  <si>
    <t>S86</t>
  </si>
  <si>
    <t>S87</t>
  </si>
  <si>
    <t>S88</t>
  </si>
  <si>
    <t>S89</t>
  </si>
  <si>
    <t>S90</t>
  </si>
  <si>
    <t>S91</t>
  </si>
  <si>
    <t>S92</t>
  </si>
  <si>
    <t>S93</t>
  </si>
  <si>
    <t>S94</t>
  </si>
  <si>
    <t>S95</t>
  </si>
  <si>
    <t>S96</t>
  </si>
  <si>
    <t>S97</t>
  </si>
  <si>
    <t>S98</t>
  </si>
  <si>
    <t>S99</t>
  </si>
  <si>
    <t>S100</t>
  </si>
  <si>
    <t>S101</t>
  </si>
  <si>
    <t>S102</t>
  </si>
  <si>
    <t>S103</t>
  </si>
  <si>
    <t>S104</t>
  </si>
  <si>
    <t>S105</t>
  </si>
  <si>
    <t>S106</t>
  </si>
  <si>
    <t>S107</t>
  </si>
  <si>
    <t>S108</t>
  </si>
  <si>
    <t>S109</t>
  </si>
  <si>
    <t>S110</t>
  </si>
  <si>
    <t>S111</t>
  </si>
  <si>
    <t>S112</t>
  </si>
  <si>
    <t>S113</t>
  </si>
  <si>
    <t>S114</t>
  </si>
  <si>
    <t>S115</t>
  </si>
  <si>
    <t>S116</t>
  </si>
  <si>
    <t>S117</t>
  </si>
  <si>
    <t>S118</t>
  </si>
  <si>
    <t>S119</t>
  </si>
  <si>
    <t>S120</t>
  </si>
  <si>
    <t>S121</t>
  </si>
  <si>
    <t>S122</t>
  </si>
  <si>
    <t>S123</t>
  </si>
  <si>
    <t>S124</t>
  </si>
  <si>
    <t>S125</t>
  </si>
  <si>
    <t>S126</t>
  </si>
  <si>
    <t>S127</t>
  </si>
  <si>
    <t>S128</t>
  </si>
  <si>
    <t>S129</t>
  </si>
  <si>
    <t>DARLA</t>
  </si>
  <si>
    <t>200m 
OBSTACLES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</si>
</sst>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00"/>
    <numFmt numFmtId="165" formatCode="[&gt;9999]0\'00\'\'00;[&gt;99]0\'\'00;"/>
    <numFmt numFmtId="166" formatCode="#&quot; &quot;00&quot; &quot;00&quot; &quot;00"/>
    <numFmt numFmtId="167" formatCode="0&quot;:&quot;00&quot;.&quot;00"/>
    <numFmt numFmtId="168" formatCode="#&quot; &quot;00\'&quot; &quot;00\'\'&quot; &quot;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 applyBorder="0">
      <alignment horizontal="left" wrapText="1"/>
    </xf>
    <xf numFmtId="0" fontId="4" fillId="0" borderId="0"/>
    <xf numFmtId="0" fontId="4" fillId="0" borderId="0"/>
    <xf numFmtId="0" fontId="6" fillId="0" borderId="0"/>
    <xf numFmtId="0" fontId="7" fillId="0" borderId="0"/>
    <xf numFmtId="0" fontId="3" fillId="0" borderId="0"/>
  </cellStyleXfs>
  <cellXfs count="128">
    <xf numFmtId="0" fontId="0" fillId="0" borderId="0" xfId="0"/>
    <xf numFmtId="0" fontId="10" fillId="0" borderId="0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3" applyFont="1" applyFill="1" applyBorder="1" applyAlignment="1">
      <alignment horizontal="center" vertical="center"/>
    </xf>
    <xf numFmtId="164" fontId="10" fillId="0" borderId="1" xfId="3" applyNumberFormat="1" applyFont="1" applyFill="1" applyBorder="1" applyAlignment="1">
      <alignment horizontal="center" vertical="center"/>
    </xf>
    <xf numFmtId="165" fontId="10" fillId="0" borderId="1" xfId="3" applyNumberFormat="1" applyFont="1" applyFill="1" applyBorder="1" applyAlignment="1">
      <alignment horizontal="center" vertical="center"/>
    </xf>
    <xf numFmtId="0" fontId="10" fillId="0" borderId="1" xfId="3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0" fontId="10" fillId="0" borderId="1" xfId="9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164" fontId="10" fillId="0" borderId="1" xfId="4" applyNumberFormat="1" applyFont="1" applyFill="1" applyBorder="1" applyAlignment="1">
      <alignment horizontal="center" vertical="center"/>
    </xf>
    <xf numFmtId="165" fontId="10" fillId="0" borderId="1" xfId="4" applyNumberFormat="1" applyFont="1" applyFill="1" applyBorder="1" applyAlignment="1">
      <alignment horizontal="center" vertical="center"/>
    </xf>
    <xf numFmtId="0" fontId="10" fillId="0" borderId="1" xfId="11" applyFont="1" applyFill="1" applyBorder="1" applyAlignment="1">
      <alignment horizontal="center" vertical="center"/>
    </xf>
    <xf numFmtId="165" fontId="10" fillId="0" borderId="1" xfId="6" applyNumberFormat="1" applyFont="1" applyFill="1" applyBorder="1" applyAlignment="1">
      <alignment horizontal="center" vertical="center"/>
    </xf>
    <xf numFmtId="0" fontId="10" fillId="0" borderId="1" xfId="6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5" fontId="10" fillId="0" borderId="1" xfId="9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6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3" applyNumberFormat="1" applyFont="1" applyFill="1" applyBorder="1" applyAlignment="1" applyProtection="1">
      <alignment horizontal="center" vertical="center"/>
      <protection locked="0"/>
    </xf>
    <xf numFmtId="0" fontId="10" fillId="0" borderId="1" xfId="3" applyFont="1" applyFill="1" applyBorder="1" applyAlignment="1" applyProtection="1">
      <alignment horizontal="center" vertical="center"/>
      <protection locked="0"/>
    </xf>
    <xf numFmtId="49" fontId="10" fillId="0" borderId="1" xfId="3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Fill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/>
    </xf>
    <xf numFmtId="0" fontId="10" fillId="0" borderId="1" xfId="7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0" fontId="10" fillId="0" borderId="1" xfId="10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164" fontId="10" fillId="0" borderId="1" xfId="6" applyNumberFormat="1" applyFont="1" applyFill="1" applyBorder="1" applyAlignment="1">
      <alignment horizontal="center" vertical="center"/>
    </xf>
    <xf numFmtId="0" fontId="10" fillId="0" borderId="1" xfId="9" applyNumberFormat="1" applyFont="1" applyFill="1" applyBorder="1" applyAlignment="1">
      <alignment horizontal="center" vertical="center"/>
    </xf>
    <xf numFmtId="0" fontId="10" fillId="0" borderId="1" xfId="6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167" fontId="10" fillId="0" borderId="1" xfId="12" applyNumberFormat="1" applyFont="1" applyFill="1" applyBorder="1" applyAlignment="1">
      <alignment horizontal="center" vertical="center"/>
    </xf>
    <xf numFmtId="0" fontId="10" fillId="0" borderId="1" xfId="12" applyNumberFormat="1" applyFont="1" applyFill="1" applyBorder="1" applyAlignment="1">
      <alignment horizontal="center" vertical="center"/>
    </xf>
    <xf numFmtId="165" fontId="10" fillId="0" borderId="1" xfId="12" applyNumberFormat="1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165" fontId="10" fillId="5" borderId="1" xfId="0" applyNumberFormat="1" applyFont="1" applyFill="1" applyBorder="1" applyAlignment="1">
      <alignment horizontal="center" vertical="center"/>
    </xf>
    <xf numFmtId="168" fontId="10" fillId="0" borderId="1" xfId="0" applyNumberFormat="1" applyFont="1" applyFill="1" applyBorder="1" applyAlignment="1">
      <alignment horizontal="center" vertical="center"/>
    </xf>
    <xf numFmtId="0" fontId="10" fillId="0" borderId="0" xfId="12" applyFont="1" applyFill="1" applyBorder="1" applyAlignment="1">
      <alignment horizontal="center" vertical="center"/>
    </xf>
    <xf numFmtId="0" fontId="10" fillId="0" borderId="0" xfId="12" applyFont="1" applyFill="1" applyAlignment="1">
      <alignment horizontal="center" vertical="center"/>
    </xf>
    <xf numFmtId="0" fontId="10" fillId="0" borderId="0" xfId="6" applyFont="1" applyFill="1" applyAlignment="1">
      <alignment horizontal="center" vertical="center"/>
    </xf>
    <xf numFmtId="0" fontId="10" fillId="0" borderId="0" xfId="4" applyFont="1" applyFill="1" applyAlignment="1">
      <alignment horizontal="center" vertical="center"/>
    </xf>
    <xf numFmtId="0" fontId="12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/>
    </xf>
    <xf numFmtId="166" fontId="10" fillId="5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1" xfId="7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textRotation="90"/>
    </xf>
    <xf numFmtId="0" fontId="8" fillId="2" borderId="1" xfId="1" applyFont="1" applyFill="1" applyBorder="1" applyAlignment="1">
      <alignment horizontal="center" vertical="center" wrapText="1"/>
    </xf>
    <xf numFmtId="0" fontId="9" fillId="2" borderId="2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textRotation="90"/>
    </xf>
    <xf numFmtId="164" fontId="10" fillId="0" borderId="1" xfId="0" applyNumberFormat="1" applyFont="1" applyFill="1" applyBorder="1" applyAlignment="1" applyProtection="1">
      <alignment horizontal="center" vertical="center"/>
      <protection locked="0"/>
    </xf>
  </cellXfs>
  <cellStyles count="13">
    <cellStyle name="Milliers 2" xfId="2"/>
    <cellStyle name="Milliers 4" xfId="5"/>
    <cellStyle name="Normal" xfId="0" builtinId="0"/>
    <cellStyle name="Normal 2" xfId="1"/>
    <cellStyle name="Normal 2 2" xfId="6"/>
    <cellStyle name="Normal 3" xfId="3"/>
    <cellStyle name="Normal 4" xfId="4"/>
    <cellStyle name="Normal 4 2" xfId="12"/>
    <cellStyle name="Normal_ENCAISSEMENTS 2006" xfId="8"/>
    <cellStyle name="Normal_Feuil1" xfId="9"/>
    <cellStyle name="Normal_Feuil2" xfId="11"/>
    <cellStyle name="Normal_Les Dauphins 2007-2008" xfId="7"/>
    <cellStyle name="Normal_listes des dossards Zone NORD(1)" xfId="10"/>
  </cellStyles>
  <dxfs count="6"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508"/>
  <sheetViews>
    <sheetView tabSelected="1" view="pageLayout" topLeftCell="H1" zoomScaleNormal="70" workbookViewId="0">
      <selection activeCell="V8" sqref="V8"/>
    </sheetView>
  </sheetViews>
  <sheetFormatPr baseColWidth="10" defaultRowHeight="15.75"/>
  <cols>
    <col min="1" max="1" width="16" style="63" bestFit="1" customWidth="1"/>
    <col min="2" max="2" width="13.5703125" style="64" customWidth="1"/>
    <col min="3" max="3" width="23.85546875" style="53" bestFit="1" customWidth="1"/>
    <col min="4" max="4" width="24.5703125" style="65" bestFit="1" customWidth="1"/>
    <col min="5" max="5" width="15" style="65" bestFit="1" customWidth="1"/>
    <col min="6" max="6" width="12" style="66" bestFit="1" customWidth="1"/>
    <col min="7" max="7" width="14.28515625" style="67" bestFit="1" customWidth="1"/>
    <col min="8" max="8" width="37.42578125" style="65" bestFit="1" customWidth="1"/>
    <col min="9" max="9" width="13.140625" style="66" bestFit="1" customWidth="1"/>
    <col min="10" max="10" width="12.85546875" style="65" customWidth="1"/>
    <col min="11" max="11" width="4.42578125" style="68" bestFit="1" customWidth="1"/>
    <col min="12" max="12" width="12.140625" style="66" customWidth="1"/>
    <col min="13" max="13" width="4.28515625" style="68" customWidth="1"/>
    <col min="14" max="14" width="8.7109375" style="65" bestFit="1" customWidth="1"/>
    <col min="15" max="15" width="4.42578125" style="68" bestFit="1" customWidth="1"/>
    <col min="16" max="16" width="8.7109375" style="65" bestFit="1" customWidth="1"/>
    <col min="17" max="17" width="4.42578125" style="68" bestFit="1" customWidth="1"/>
    <col min="18" max="18" width="8.28515625" style="65" bestFit="1" customWidth="1"/>
    <col min="19" max="19" width="4.42578125" style="68" bestFit="1" customWidth="1"/>
    <col min="20" max="20" width="9.7109375" style="65" bestFit="1" customWidth="1"/>
    <col min="21" max="21" width="4.42578125" style="68" bestFit="1" customWidth="1"/>
    <col min="22" max="22" width="11.85546875" style="65" customWidth="1"/>
    <col min="23" max="23" width="4.42578125" style="68" bestFit="1" customWidth="1"/>
    <col min="24" max="24" width="16.7109375" style="68" bestFit="1" customWidth="1"/>
    <col min="25" max="27" width="11.42578125" style="62"/>
    <col min="28" max="28" width="2.42578125" style="62" bestFit="1" customWidth="1"/>
    <col min="29" max="16384" width="11.42578125" style="62"/>
  </cols>
  <sheetData>
    <row r="1" spans="1:42" s="30" customFormat="1" ht="51" customHeight="1">
      <c r="A1" s="114" t="s">
        <v>1564</v>
      </c>
      <c r="B1" s="115" t="s">
        <v>1565</v>
      </c>
      <c r="C1" s="117" t="s">
        <v>1558</v>
      </c>
      <c r="D1" s="113" t="s">
        <v>0</v>
      </c>
      <c r="E1" s="113" t="s">
        <v>1</v>
      </c>
      <c r="F1" s="119" t="s">
        <v>1569</v>
      </c>
      <c r="G1" s="120" t="s">
        <v>1568</v>
      </c>
      <c r="H1" s="120" t="s">
        <v>2</v>
      </c>
      <c r="I1" s="120" t="s">
        <v>1560</v>
      </c>
      <c r="J1" s="116" t="s">
        <v>1566</v>
      </c>
      <c r="K1" s="116"/>
      <c r="L1" s="116" t="s">
        <v>1571</v>
      </c>
      <c r="M1" s="116"/>
      <c r="N1" s="116" t="s">
        <v>1573</v>
      </c>
      <c r="O1" s="116"/>
      <c r="P1" s="116" t="s">
        <v>1221</v>
      </c>
      <c r="Q1" s="116"/>
      <c r="R1" s="116" t="s">
        <v>1574</v>
      </c>
      <c r="S1" s="116"/>
      <c r="T1" s="116" t="s">
        <v>1567</v>
      </c>
      <c r="U1" s="116"/>
      <c r="V1" s="116" t="s">
        <v>1572</v>
      </c>
      <c r="W1" s="116"/>
      <c r="X1" s="118" t="s">
        <v>1570</v>
      </c>
      <c r="Y1" s="24"/>
      <c r="Z1" s="24"/>
      <c r="AA1" s="24"/>
      <c r="AB1" s="24"/>
      <c r="AC1" s="24"/>
      <c r="AD1" s="24"/>
      <c r="AE1" s="24"/>
      <c r="AF1" s="24"/>
      <c r="AG1" s="24"/>
      <c r="AH1" s="24"/>
    </row>
    <row r="2" spans="1:42" s="30" customFormat="1">
      <c r="A2" s="114"/>
      <c r="B2" s="115"/>
      <c r="C2" s="117"/>
      <c r="D2" s="113"/>
      <c r="E2" s="113"/>
      <c r="F2" s="119"/>
      <c r="G2" s="120"/>
      <c r="H2" s="120"/>
      <c r="I2" s="120"/>
      <c r="J2" s="55" t="s">
        <v>3</v>
      </c>
      <c r="K2" s="28"/>
      <c r="L2" s="55" t="s">
        <v>3</v>
      </c>
      <c r="M2" s="28"/>
      <c r="N2" s="55" t="s">
        <v>3</v>
      </c>
      <c r="O2" s="28"/>
      <c r="P2" s="55" t="s">
        <v>3</v>
      </c>
      <c r="Q2" s="28"/>
      <c r="R2" s="55" t="s">
        <v>3</v>
      </c>
      <c r="S2" s="28"/>
      <c r="T2" s="55" t="s">
        <v>3</v>
      </c>
      <c r="U2" s="28"/>
      <c r="V2" s="55" t="s">
        <v>3</v>
      </c>
      <c r="W2" s="28"/>
      <c r="X2" s="118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42" s="1" customFormat="1" ht="12.75">
      <c r="A3" s="22">
        <v>18</v>
      </c>
      <c r="B3" s="97" t="s">
        <v>2172</v>
      </c>
      <c r="C3" s="2" t="s">
        <v>214</v>
      </c>
      <c r="D3" s="3" t="s">
        <v>1218</v>
      </c>
      <c r="E3" s="3" t="s">
        <v>1806</v>
      </c>
      <c r="F3" s="3" t="s">
        <v>6</v>
      </c>
      <c r="G3" s="6">
        <v>1994</v>
      </c>
      <c r="H3" s="3" t="s">
        <v>2019</v>
      </c>
      <c r="I3" s="3" t="s">
        <v>1559</v>
      </c>
      <c r="J3" s="4">
        <v>24714</v>
      </c>
      <c r="K3" s="2">
        <v>232</v>
      </c>
      <c r="L3" s="4"/>
      <c r="M3" s="2"/>
      <c r="N3" s="4">
        <v>4512</v>
      </c>
      <c r="O3" s="2">
        <v>265</v>
      </c>
      <c r="P3" s="4">
        <v>13832</v>
      </c>
      <c r="Q3" s="2">
        <v>259</v>
      </c>
      <c r="R3" s="4">
        <v>11482</v>
      </c>
      <c r="S3" s="2">
        <v>278</v>
      </c>
      <c r="T3" s="4">
        <v>11087</v>
      </c>
      <c r="U3" s="2">
        <v>281</v>
      </c>
      <c r="V3" s="4">
        <v>25289</v>
      </c>
      <c r="W3" s="2">
        <v>291</v>
      </c>
      <c r="X3" s="2">
        <f t="shared" ref="X3:X66" si="0">K3+M3+O3+Q3+S3+U3+W3</f>
        <v>1606</v>
      </c>
      <c r="AP3" s="29"/>
    </row>
    <row r="4" spans="1:42" s="20" customFormat="1" ht="12.75">
      <c r="A4" s="22" t="s">
        <v>1563</v>
      </c>
      <c r="B4" s="96" t="s">
        <v>1563</v>
      </c>
      <c r="C4" s="2" t="s">
        <v>781</v>
      </c>
      <c r="D4" s="3" t="s">
        <v>782</v>
      </c>
      <c r="E4" s="3" t="s">
        <v>1845</v>
      </c>
      <c r="F4" s="3" t="s">
        <v>6</v>
      </c>
      <c r="G4" s="2">
        <v>2001</v>
      </c>
      <c r="H4" s="3" t="s">
        <v>1983</v>
      </c>
      <c r="I4" s="8" t="s">
        <v>7</v>
      </c>
      <c r="J4" s="4"/>
      <c r="K4" s="2">
        <v>0</v>
      </c>
      <c r="L4" s="4"/>
      <c r="M4" s="2"/>
      <c r="N4" s="4"/>
      <c r="O4" s="2">
        <v>0</v>
      </c>
      <c r="P4" s="4"/>
      <c r="Q4" s="2">
        <v>0</v>
      </c>
      <c r="R4" s="4"/>
      <c r="S4" s="2">
        <v>0</v>
      </c>
      <c r="T4" s="4">
        <v>22164</v>
      </c>
      <c r="U4" s="2">
        <v>0</v>
      </c>
      <c r="V4" s="4"/>
      <c r="W4" s="51">
        <v>0</v>
      </c>
      <c r="X4" s="2">
        <f t="shared" si="0"/>
        <v>0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s="1" customFormat="1" ht="12.75">
      <c r="A5" s="22" t="s">
        <v>1563</v>
      </c>
      <c r="B5" s="96" t="s">
        <v>1563</v>
      </c>
      <c r="C5" s="2" t="s">
        <v>408</v>
      </c>
      <c r="D5" s="42" t="s">
        <v>409</v>
      </c>
      <c r="E5" s="42" t="s">
        <v>643</v>
      </c>
      <c r="F5" s="3" t="s">
        <v>6</v>
      </c>
      <c r="G5" s="42">
        <v>1971</v>
      </c>
      <c r="H5" s="41" t="s">
        <v>2010</v>
      </c>
      <c r="I5" s="3" t="s">
        <v>185</v>
      </c>
      <c r="J5" s="4"/>
      <c r="K5" s="2">
        <v>0</v>
      </c>
      <c r="L5" s="4"/>
      <c r="M5" s="2"/>
      <c r="N5" s="4">
        <v>11420</v>
      </c>
      <c r="O5" s="2">
        <v>0</v>
      </c>
      <c r="P5" s="4"/>
      <c r="Q5" s="2">
        <v>0</v>
      </c>
      <c r="R5" s="4"/>
      <c r="S5" s="2">
        <v>0</v>
      </c>
      <c r="T5" s="4">
        <v>14946</v>
      </c>
      <c r="U5" s="2">
        <v>0</v>
      </c>
      <c r="V5" s="4"/>
      <c r="W5" s="51">
        <v>0</v>
      </c>
      <c r="X5" s="2">
        <f t="shared" si="0"/>
        <v>0</v>
      </c>
      <c r="AP5" s="67"/>
    </row>
    <row r="6" spans="1:42" s="1" customFormat="1" ht="12.75">
      <c r="A6" s="22">
        <v>69</v>
      </c>
      <c r="B6" s="97" t="s">
        <v>2234</v>
      </c>
      <c r="C6" s="2" t="s">
        <v>66</v>
      </c>
      <c r="D6" s="3" t="s">
        <v>67</v>
      </c>
      <c r="E6" s="3" t="s">
        <v>220</v>
      </c>
      <c r="F6" s="3" t="s">
        <v>6</v>
      </c>
      <c r="G6" s="2">
        <v>1997</v>
      </c>
      <c r="H6" s="6" t="s">
        <v>1987</v>
      </c>
      <c r="I6" s="8" t="s">
        <v>12</v>
      </c>
      <c r="J6" s="4">
        <v>24603</v>
      </c>
      <c r="K6" s="2">
        <v>242</v>
      </c>
      <c r="L6" s="4"/>
      <c r="M6" s="2"/>
      <c r="N6" s="4">
        <v>4951</v>
      </c>
      <c r="O6" s="2">
        <v>212</v>
      </c>
      <c r="P6" s="4"/>
      <c r="Q6" s="2">
        <v>0</v>
      </c>
      <c r="R6" s="4">
        <v>12275</v>
      </c>
      <c r="S6" s="2">
        <v>234</v>
      </c>
      <c r="T6" s="4">
        <v>12115</v>
      </c>
      <c r="U6" s="2">
        <v>177</v>
      </c>
      <c r="V6" s="4">
        <v>30257</v>
      </c>
      <c r="W6" s="2">
        <v>269</v>
      </c>
      <c r="X6" s="2">
        <f t="shared" si="0"/>
        <v>1134</v>
      </c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0"/>
    </row>
    <row r="7" spans="1:42" s="1" customFormat="1" ht="12.75">
      <c r="A7" s="22">
        <v>376</v>
      </c>
      <c r="B7" s="98"/>
      <c r="C7" s="3" t="s">
        <v>2087</v>
      </c>
      <c r="D7" s="3" t="s">
        <v>2088</v>
      </c>
      <c r="E7" s="3" t="s">
        <v>1814</v>
      </c>
      <c r="F7" s="2" t="s">
        <v>6</v>
      </c>
      <c r="G7" s="6">
        <v>2000</v>
      </c>
      <c r="H7" s="6" t="s">
        <v>2004</v>
      </c>
      <c r="I7" s="3" t="s">
        <v>7</v>
      </c>
      <c r="J7" s="89"/>
      <c r="K7" s="2">
        <v>0</v>
      </c>
      <c r="L7" s="4">
        <v>15395</v>
      </c>
      <c r="M7" s="2"/>
      <c r="N7" s="4">
        <v>10154</v>
      </c>
      <c r="O7" s="2">
        <v>31</v>
      </c>
      <c r="P7" s="61"/>
      <c r="Q7" s="2">
        <v>0</v>
      </c>
      <c r="R7" s="4"/>
      <c r="S7" s="2">
        <v>0</v>
      </c>
      <c r="T7" s="4">
        <v>13639</v>
      </c>
      <c r="U7" s="2">
        <v>23</v>
      </c>
      <c r="V7" s="4"/>
      <c r="W7" s="51">
        <v>0</v>
      </c>
      <c r="X7" s="2">
        <f t="shared" si="0"/>
        <v>54</v>
      </c>
    </row>
    <row r="8" spans="1:42" s="1" customFormat="1" ht="12.75">
      <c r="A8" s="22">
        <v>33</v>
      </c>
      <c r="B8" s="97" t="s">
        <v>2178</v>
      </c>
      <c r="C8" s="2" t="s">
        <v>61</v>
      </c>
      <c r="D8" s="36" t="s">
        <v>62</v>
      </c>
      <c r="E8" s="3" t="s">
        <v>1814</v>
      </c>
      <c r="F8" s="3" t="s">
        <v>6</v>
      </c>
      <c r="G8" s="2">
        <v>1995</v>
      </c>
      <c r="H8" s="2" t="s">
        <v>1989</v>
      </c>
      <c r="I8" s="3" t="s">
        <v>1559</v>
      </c>
      <c r="J8" s="89">
        <v>24208</v>
      </c>
      <c r="K8" s="2">
        <v>261</v>
      </c>
      <c r="L8" s="4"/>
      <c r="M8" s="2"/>
      <c r="N8" s="4">
        <v>4459</v>
      </c>
      <c r="O8" s="2">
        <v>272</v>
      </c>
      <c r="P8" s="4">
        <v>13632</v>
      </c>
      <c r="Q8" s="2">
        <v>270</v>
      </c>
      <c r="R8" s="4">
        <v>12697</v>
      </c>
      <c r="S8" s="2">
        <v>207</v>
      </c>
      <c r="T8" s="4">
        <v>11753</v>
      </c>
      <c r="U8" s="2">
        <v>216</v>
      </c>
      <c r="V8" s="18">
        <v>30095</v>
      </c>
      <c r="W8" s="2">
        <v>274</v>
      </c>
      <c r="X8" s="2">
        <f t="shared" si="0"/>
        <v>1500</v>
      </c>
    </row>
    <row r="9" spans="1:42" s="1" customFormat="1" ht="12.75">
      <c r="A9" s="22">
        <v>318</v>
      </c>
      <c r="B9" s="96" t="s">
        <v>2385</v>
      </c>
      <c r="C9" s="19" t="s">
        <v>798</v>
      </c>
      <c r="D9" s="40" t="s">
        <v>1287</v>
      </c>
      <c r="E9" s="40" t="s">
        <v>1893</v>
      </c>
      <c r="F9" s="3" t="s">
        <v>6</v>
      </c>
      <c r="G9" s="47">
        <v>1990</v>
      </c>
      <c r="H9" s="3" t="s">
        <v>2001</v>
      </c>
      <c r="I9" s="3" t="s">
        <v>1064</v>
      </c>
      <c r="J9" s="4"/>
      <c r="K9" s="2">
        <v>0</v>
      </c>
      <c r="L9" s="4"/>
      <c r="M9" s="2"/>
      <c r="N9" s="4">
        <v>5639</v>
      </c>
      <c r="O9" s="2">
        <v>98</v>
      </c>
      <c r="P9" s="4"/>
      <c r="Q9" s="2">
        <v>0</v>
      </c>
      <c r="R9" s="4"/>
      <c r="S9" s="2">
        <v>0</v>
      </c>
      <c r="T9" s="4">
        <v>13320</v>
      </c>
      <c r="U9" s="2">
        <v>46</v>
      </c>
      <c r="V9" s="4"/>
      <c r="W9" s="51">
        <v>0</v>
      </c>
      <c r="X9" s="2">
        <f t="shared" si="0"/>
        <v>144</v>
      </c>
    </row>
    <row r="10" spans="1:42" s="1" customFormat="1" ht="12.75">
      <c r="A10" s="22">
        <v>235</v>
      </c>
      <c r="B10" s="96" t="s">
        <v>2280</v>
      </c>
      <c r="C10" s="2" t="s">
        <v>85</v>
      </c>
      <c r="D10" s="3" t="s">
        <v>86</v>
      </c>
      <c r="E10" s="3" t="s">
        <v>1844</v>
      </c>
      <c r="F10" s="3" t="s">
        <v>6</v>
      </c>
      <c r="G10" s="2">
        <v>1997</v>
      </c>
      <c r="H10" s="6" t="s">
        <v>1987</v>
      </c>
      <c r="I10" s="8" t="s">
        <v>12</v>
      </c>
      <c r="J10" s="12">
        <v>33391</v>
      </c>
      <c r="K10" s="2">
        <v>68</v>
      </c>
      <c r="L10" s="4"/>
      <c r="M10" s="2"/>
      <c r="N10" s="4">
        <v>10174</v>
      </c>
      <c r="O10" s="2">
        <v>26</v>
      </c>
      <c r="P10" s="4"/>
      <c r="Q10" s="2">
        <v>0</v>
      </c>
      <c r="R10" s="18">
        <v>14203</v>
      </c>
      <c r="S10" s="2">
        <v>71</v>
      </c>
      <c r="T10" s="4">
        <v>13280</v>
      </c>
      <c r="U10" s="2">
        <v>48</v>
      </c>
      <c r="V10" s="18">
        <v>35821</v>
      </c>
      <c r="W10" s="2">
        <v>129</v>
      </c>
      <c r="X10" s="2">
        <f t="shared" si="0"/>
        <v>342</v>
      </c>
      <c r="AP10" s="20"/>
    </row>
    <row r="11" spans="1:42" s="1" customFormat="1" ht="12.75">
      <c r="A11" s="22">
        <v>125</v>
      </c>
      <c r="B11" s="97" t="s">
        <v>2250</v>
      </c>
      <c r="C11" s="2" t="s">
        <v>235</v>
      </c>
      <c r="D11" s="3" t="s">
        <v>777</v>
      </c>
      <c r="E11" s="3" t="s">
        <v>1848</v>
      </c>
      <c r="F11" s="3" t="s">
        <v>6</v>
      </c>
      <c r="G11" s="6">
        <v>1997</v>
      </c>
      <c r="H11" s="3" t="s">
        <v>2019</v>
      </c>
      <c r="I11" s="8" t="s">
        <v>12</v>
      </c>
      <c r="J11" s="4">
        <v>30393</v>
      </c>
      <c r="K11" s="2">
        <v>166</v>
      </c>
      <c r="L11" s="4"/>
      <c r="M11" s="2"/>
      <c r="N11" s="4">
        <v>4710</v>
      </c>
      <c r="O11" s="2">
        <v>238</v>
      </c>
      <c r="P11" s="4"/>
      <c r="Q11" s="2">
        <v>0</v>
      </c>
      <c r="R11" s="4">
        <v>13857</v>
      </c>
      <c r="S11" s="2">
        <v>100</v>
      </c>
      <c r="T11" s="4">
        <v>12840</v>
      </c>
      <c r="U11" s="2">
        <v>95</v>
      </c>
      <c r="V11" s="4">
        <v>32900</v>
      </c>
      <c r="W11" s="2">
        <v>191</v>
      </c>
      <c r="X11" s="2">
        <f t="shared" si="0"/>
        <v>790</v>
      </c>
      <c r="AP11" s="29"/>
    </row>
    <row r="12" spans="1:42" s="1" customFormat="1" ht="12.75">
      <c r="A12" s="22">
        <v>51</v>
      </c>
      <c r="B12" s="97" t="s">
        <v>2399</v>
      </c>
      <c r="C12" s="14" t="s">
        <v>750</v>
      </c>
      <c r="D12" s="5" t="s">
        <v>751</v>
      </c>
      <c r="E12" s="5" t="s">
        <v>1800</v>
      </c>
      <c r="F12" s="3" t="s">
        <v>6</v>
      </c>
      <c r="G12" s="14">
        <v>1995</v>
      </c>
      <c r="H12" s="3" t="s">
        <v>2005</v>
      </c>
      <c r="I12" s="3" t="s">
        <v>1559</v>
      </c>
      <c r="J12" s="7">
        <v>24813</v>
      </c>
      <c r="K12" s="2">
        <v>226</v>
      </c>
      <c r="L12" s="7"/>
      <c r="M12" s="14"/>
      <c r="N12" s="7">
        <v>4550</v>
      </c>
      <c r="O12" s="2">
        <v>263</v>
      </c>
      <c r="P12" s="4">
        <v>13954</v>
      </c>
      <c r="Q12" s="2">
        <v>256</v>
      </c>
      <c r="R12" s="7">
        <v>13283</v>
      </c>
      <c r="S12" s="2">
        <v>154</v>
      </c>
      <c r="T12" s="4">
        <v>12354</v>
      </c>
      <c r="U12" s="2">
        <v>151</v>
      </c>
      <c r="V12" s="4">
        <v>32177</v>
      </c>
      <c r="W12" s="2">
        <v>210</v>
      </c>
      <c r="X12" s="2">
        <f t="shared" si="0"/>
        <v>1260</v>
      </c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</row>
    <row r="13" spans="1:42" s="1" customFormat="1" ht="12.75">
      <c r="A13" s="22" t="s">
        <v>1563</v>
      </c>
      <c r="B13" s="96" t="s">
        <v>1563</v>
      </c>
      <c r="C13" s="2" t="s">
        <v>258</v>
      </c>
      <c r="D13" s="3" t="s">
        <v>259</v>
      </c>
      <c r="E13" s="3" t="s">
        <v>1917</v>
      </c>
      <c r="F13" s="3" t="s">
        <v>6</v>
      </c>
      <c r="G13" s="6">
        <v>2001</v>
      </c>
      <c r="H13" s="3" t="s">
        <v>1982</v>
      </c>
      <c r="I13" s="8" t="s">
        <v>7</v>
      </c>
      <c r="J13" s="4"/>
      <c r="K13" s="2">
        <v>0</v>
      </c>
      <c r="L13" s="4"/>
      <c r="M13" s="2"/>
      <c r="N13" s="4">
        <v>11961</v>
      </c>
      <c r="O13" s="2">
        <v>0</v>
      </c>
      <c r="P13" s="4"/>
      <c r="Q13" s="2">
        <v>0</v>
      </c>
      <c r="R13" s="4"/>
      <c r="S13" s="2">
        <v>0</v>
      </c>
      <c r="T13" s="4"/>
      <c r="U13" s="2">
        <v>0</v>
      </c>
      <c r="V13" s="4"/>
      <c r="W13" s="51">
        <v>0</v>
      </c>
      <c r="X13" s="2">
        <f t="shared" si="0"/>
        <v>0</v>
      </c>
    </row>
    <row r="14" spans="1:42" s="1" customFormat="1" ht="12.75">
      <c r="A14" s="22">
        <v>389</v>
      </c>
      <c r="B14" s="96" t="s">
        <v>2454</v>
      </c>
      <c r="C14" s="2" t="s">
        <v>879</v>
      </c>
      <c r="D14" s="37" t="s">
        <v>880</v>
      </c>
      <c r="E14" s="37" t="s">
        <v>1955</v>
      </c>
      <c r="F14" s="3" t="s">
        <v>6</v>
      </c>
      <c r="G14" s="2">
        <v>1994</v>
      </c>
      <c r="H14" s="5" t="s">
        <v>2025</v>
      </c>
      <c r="I14" s="3" t="s">
        <v>1559</v>
      </c>
      <c r="J14" s="21">
        <v>45260</v>
      </c>
      <c r="K14" s="2">
        <v>0</v>
      </c>
      <c r="L14" s="4"/>
      <c r="M14" s="2"/>
      <c r="N14" s="7">
        <v>11359</v>
      </c>
      <c r="O14" s="2">
        <v>0</v>
      </c>
      <c r="P14" s="21"/>
      <c r="Q14" s="2">
        <v>0</v>
      </c>
      <c r="R14" s="7">
        <v>14686</v>
      </c>
      <c r="S14" s="2">
        <v>38</v>
      </c>
      <c r="T14" s="7">
        <v>14555</v>
      </c>
      <c r="U14" s="2">
        <v>0</v>
      </c>
      <c r="V14" s="21"/>
      <c r="W14" s="51">
        <v>0</v>
      </c>
      <c r="X14" s="2">
        <f t="shared" si="0"/>
        <v>38</v>
      </c>
    </row>
    <row r="15" spans="1:42" s="1" customFormat="1" ht="12.75">
      <c r="A15" s="22">
        <v>93</v>
      </c>
      <c r="B15" s="97" t="s">
        <v>2243</v>
      </c>
      <c r="C15" s="14" t="s">
        <v>866</v>
      </c>
      <c r="D15" s="14" t="s">
        <v>867</v>
      </c>
      <c r="E15" s="14" t="s">
        <v>483</v>
      </c>
      <c r="F15" s="3" t="s">
        <v>6</v>
      </c>
      <c r="G15" s="14">
        <v>1997</v>
      </c>
      <c r="H15" s="3" t="s">
        <v>2005</v>
      </c>
      <c r="I15" s="8" t="s">
        <v>12</v>
      </c>
      <c r="J15" s="7">
        <v>24658</v>
      </c>
      <c r="K15" s="2">
        <v>238</v>
      </c>
      <c r="L15" s="7"/>
      <c r="M15" s="14"/>
      <c r="N15" s="7">
        <v>4894</v>
      </c>
      <c r="O15" s="2">
        <v>221</v>
      </c>
      <c r="P15" s="7"/>
      <c r="Q15" s="2">
        <v>0</v>
      </c>
      <c r="R15" s="7">
        <v>13945</v>
      </c>
      <c r="S15" s="2">
        <v>93</v>
      </c>
      <c r="T15" s="7">
        <v>12276</v>
      </c>
      <c r="U15" s="2">
        <v>157</v>
      </c>
      <c r="V15" s="7">
        <v>31471</v>
      </c>
      <c r="W15" s="2">
        <v>234</v>
      </c>
      <c r="X15" s="2">
        <f t="shared" si="0"/>
        <v>943</v>
      </c>
      <c r="AO15" s="20"/>
      <c r="AP15" s="20"/>
    </row>
    <row r="16" spans="1:42" s="1" customFormat="1" ht="12.75">
      <c r="A16" s="22">
        <v>33</v>
      </c>
      <c r="B16" s="97" t="s">
        <v>2179</v>
      </c>
      <c r="C16" s="2" t="s">
        <v>512</v>
      </c>
      <c r="D16" s="3" t="s">
        <v>513</v>
      </c>
      <c r="E16" s="3" t="s">
        <v>514</v>
      </c>
      <c r="F16" s="3" t="s">
        <v>6</v>
      </c>
      <c r="G16" s="2">
        <v>1994</v>
      </c>
      <c r="H16" s="6" t="s">
        <v>2028</v>
      </c>
      <c r="I16" s="3" t="s">
        <v>1559</v>
      </c>
      <c r="J16" s="4">
        <v>30042</v>
      </c>
      <c r="K16" s="2">
        <v>180</v>
      </c>
      <c r="L16" s="4"/>
      <c r="M16" s="2"/>
      <c r="N16" s="4">
        <v>4342</v>
      </c>
      <c r="O16" s="2">
        <v>284</v>
      </c>
      <c r="P16" s="4">
        <v>13792</v>
      </c>
      <c r="Q16" s="2">
        <v>260</v>
      </c>
      <c r="R16" s="4">
        <v>11398</v>
      </c>
      <c r="S16" s="2">
        <v>281</v>
      </c>
      <c r="T16" s="4">
        <v>11545</v>
      </c>
      <c r="U16" s="2">
        <v>244</v>
      </c>
      <c r="V16" s="4">
        <v>30863</v>
      </c>
      <c r="W16" s="2">
        <v>250</v>
      </c>
      <c r="X16" s="2">
        <f t="shared" si="0"/>
        <v>1499</v>
      </c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9"/>
      <c r="AM16" s="29"/>
      <c r="AN16" s="29"/>
      <c r="AP16" s="67"/>
    </row>
    <row r="17" spans="1:42" s="27" customFormat="1" ht="12.75">
      <c r="A17" s="22">
        <v>50</v>
      </c>
      <c r="B17" s="96" t="s">
        <v>2345</v>
      </c>
      <c r="C17" s="2" t="s">
        <v>932</v>
      </c>
      <c r="D17" s="3" t="s">
        <v>933</v>
      </c>
      <c r="E17" s="3" t="s">
        <v>934</v>
      </c>
      <c r="F17" s="3" t="s">
        <v>6</v>
      </c>
      <c r="G17" s="3">
        <v>1900</v>
      </c>
      <c r="H17" s="3" t="s">
        <v>2015</v>
      </c>
      <c r="I17" s="3" t="s">
        <v>1064</v>
      </c>
      <c r="J17" s="89">
        <v>24932</v>
      </c>
      <c r="K17" s="2">
        <v>220</v>
      </c>
      <c r="L17" s="4"/>
      <c r="M17" s="2"/>
      <c r="N17" s="4">
        <v>4589</v>
      </c>
      <c r="O17" s="2">
        <v>257</v>
      </c>
      <c r="P17" s="4">
        <v>13553</v>
      </c>
      <c r="Q17" s="2">
        <v>273</v>
      </c>
      <c r="R17" s="4"/>
      <c r="S17" s="2">
        <v>0</v>
      </c>
      <c r="T17" s="4">
        <v>11562</v>
      </c>
      <c r="U17" s="2">
        <v>242</v>
      </c>
      <c r="V17" s="4">
        <v>25795</v>
      </c>
      <c r="W17" s="2">
        <v>283</v>
      </c>
      <c r="X17" s="2">
        <f t="shared" si="0"/>
        <v>1275</v>
      </c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1"/>
      <c r="AM17" s="1"/>
      <c r="AN17" s="1"/>
      <c r="AO17" s="20"/>
      <c r="AP17" s="1"/>
    </row>
    <row r="18" spans="1:42" s="27" customFormat="1" ht="12.75">
      <c r="A18" s="22">
        <v>31</v>
      </c>
      <c r="B18" s="97" t="s">
        <v>2192</v>
      </c>
      <c r="C18" s="2" t="s">
        <v>507</v>
      </c>
      <c r="D18" s="3" t="s">
        <v>457</v>
      </c>
      <c r="E18" s="3" t="s">
        <v>508</v>
      </c>
      <c r="F18" s="3" t="s">
        <v>6</v>
      </c>
      <c r="G18" s="3">
        <v>1993</v>
      </c>
      <c r="H18" s="3" t="s">
        <v>2007</v>
      </c>
      <c r="I18" s="3" t="s">
        <v>36</v>
      </c>
      <c r="J18" s="4">
        <v>23437</v>
      </c>
      <c r="K18" s="2">
        <v>281</v>
      </c>
      <c r="L18" s="4"/>
      <c r="M18" s="2"/>
      <c r="N18" s="4">
        <v>4369</v>
      </c>
      <c r="O18" s="2">
        <v>281</v>
      </c>
      <c r="P18" s="4">
        <v>13613</v>
      </c>
      <c r="Q18" s="2">
        <v>272</v>
      </c>
      <c r="R18" s="4">
        <v>11572</v>
      </c>
      <c r="S18" s="2">
        <v>274</v>
      </c>
      <c r="T18" s="4">
        <v>11892</v>
      </c>
      <c r="U18" s="2">
        <v>207</v>
      </c>
      <c r="V18" s="4">
        <v>32045</v>
      </c>
      <c r="W18" s="2">
        <v>214</v>
      </c>
      <c r="X18" s="2">
        <f t="shared" si="0"/>
        <v>1529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s="27" customFormat="1" ht="15">
      <c r="A19" s="22">
        <v>352</v>
      </c>
      <c r="B19" s="96" t="s">
        <v>2310</v>
      </c>
      <c r="C19" s="2" t="s">
        <v>922</v>
      </c>
      <c r="D19" s="36" t="s">
        <v>1791</v>
      </c>
      <c r="E19" s="3" t="s">
        <v>1890</v>
      </c>
      <c r="F19" s="3" t="s">
        <v>6</v>
      </c>
      <c r="G19" s="2">
        <v>1996</v>
      </c>
      <c r="H19" s="2" t="s">
        <v>1989</v>
      </c>
      <c r="I19" s="8" t="s">
        <v>12</v>
      </c>
      <c r="J19" s="4">
        <v>33142</v>
      </c>
      <c r="K19" s="2">
        <v>73</v>
      </c>
      <c r="L19" s="4"/>
      <c r="M19" s="2"/>
      <c r="N19" s="4" t="s">
        <v>87</v>
      </c>
      <c r="O19" s="2">
        <v>0</v>
      </c>
      <c r="P19" s="4"/>
      <c r="Q19" s="2">
        <v>0</v>
      </c>
      <c r="R19" s="4">
        <v>15082</v>
      </c>
      <c r="S19" s="2">
        <v>15</v>
      </c>
      <c r="T19" s="4" t="s">
        <v>87</v>
      </c>
      <c r="U19" s="2">
        <v>0</v>
      </c>
      <c r="V19" s="4"/>
      <c r="W19" s="51">
        <v>0</v>
      </c>
      <c r="X19" s="2">
        <f t="shared" si="0"/>
        <v>88</v>
      </c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62"/>
    </row>
    <row r="20" spans="1:42" s="27" customFormat="1" ht="12.75">
      <c r="A20" s="22">
        <v>299</v>
      </c>
      <c r="B20" s="96" t="s">
        <v>2293</v>
      </c>
      <c r="C20" s="3" t="s">
        <v>1445</v>
      </c>
      <c r="D20" s="3" t="s">
        <v>1446</v>
      </c>
      <c r="E20" s="3" t="s">
        <v>1926</v>
      </c>
      <c r="F20" s="3" t="s">
        <v>6</v>
      </c>
      <c r="G20" s="6">
        <v>1996</v>
      </c>
      <c r="H20" s="3" t="s">
        <v>2019</v>
      </c>
      <c r="I20" s="8" t="s">
        <v>12</v>
      </c>
      <c r="J20" s="4">
        <v>33743</v>
      </c>
      <c r="K20" s="2">
        <v>57</v>
      </c>
      <c r="L20" s="4"/>
      <c r="M20" s="2"/>
      <c r="N20" s="4">
        <v>11048</v>
      </c>
      <c r="O20" s="2">
        <v>0</v>
      </c>
      <c r="P20" s="4"/>
      <c r="Q20" s="2">
        <v>0</v>
      </c>
      <c r="R20" s="4">
        <v>14946</v>
      </c>
      <c r="S20" s="2">
        <v>22</v>
      </c>
      <c r="T20" s="4">
        <v>13938</v>
      </c>
      <c r="U20" s="2">
        <v>0</v>
      </c>
      <c r="V20" s="4">
        <v>41276</v>
      </c>
      <c r="W20" s="2">
        <v>110</v>
      </c>
      <c r="X20" s="2">
        <f t="shared" si="0"/>
        <v>189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20"/>
      <c r="AP20" s="67"/>
    </row>
    <row r="21" spans="1:42" s="27" customFormat="1" ht="12.75">
      <c r="A21" s="22">
        <v>106</v>
      </c>
      <c r="B21" s="96" t="s">
        <v>2357</v>
      </c>
      <c r="C21" s="2" t="s">
        <v>1197</v>
      </c>
      <c r="D21" s="3" t="s">
        <v>1198</v>
      </c>
      <c r="E21" s="3" t="s">
        <v>1797</v>
      </c>
      <c r="F21" s="3" t="s">
        <v>6</v>
      </c>
      <c r="G21" s="3">
        <v>1988</v>
      </c>
      <c r="H21" s="3" t="s">
        <v>2019</v>
      </c>
      <c r="I21" s="3" t="s">
        <v>1064</v>
      </c>
      <c r="J21" s="4">
        <v>25697</v>
      </c>
      <c r="K21" s="2">
        <v>197</v>
      </c>
      <c r="L21" s="4"/>
      <c r="M21" s="2"/>
      <c r="N21" s="4">
        <v>4775</v>
      </c>
      <c r="O21" s="2">
        <v>234</v>
      </c>
      <c r="P21" s="4"/>
      <c r="Q21" s="2">
        <v>0</v>
      </c>
      <c r="R21" s="4">
        <v>12316</v>
      </c>
      <c r="S21" s="2">
        <v>233</v>
      </c>
      <c r="T21" s="4">
        <v>11720</v>
      </c>
      <c r="U21" s="2">
        <v>228</v>
      </c>
      <c r="V21" s="4"/>
      <c r="W21" s="51">
        <v>0</v>
      </c>
      <c r="X21" s="2">
        <f t="shared" si="0"/>
        <v>892</v>
      </c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1"/>
    </row>
    <row r="22" spans="1:42" s="1" customFormat="1" ht="12.75">
      <c r="A22" s="22">
        <v>359</v>
      </c>
      <c r="B22" s="96" t="s">
        <v>2313</v>
      </c>
      <c r="C22" s="2" t="s">
        <v>1054</v>
      </c>
      <c r="D22" s="3" t="s">
        <v>1055</v>
      </c>
      <c r="E22" s="3" t="s">
        <v>1943</v>
      </c>
      <c r="F22" s="3" t="s">
        <v>6</v>
      </c>
      <c r="G22" s="2">
        <v>1996</v>
      </c>
      <c r="H22" s="3" t="s">
        <v>2026</v>
      </c>
      <c r="I22" s="8" t="s">
        <v>12</v>
      </c>
      <c r="J22" s="4">
        <v>34109</v>
      </c>
      <c r="K22" s="2">
        <v>47</v>
      </c>
      <c r="L22" s="4"/>
      <c r="M22" s="2"/>
      <c r="N22" s="4"/>
      <c r="O22" s="2">
        <v>0</v>
      </c>
      <c r="P22" s="4"/>
      <c r="Q22" s="2">
        <v>0</v>
      </c>
      <c r="R22" s="4">
        <v>14781</v>
      </c>
      <c r="S22" s="2">
        <v>33</v>
      </c>
      <c r="T22" s="4"/>
      <c r="U22" s="2">
        <v>0</v>
      </c>
      <c r="V22" s="4"/>
      <c r="W22" s="51">
        <v>0</v>
      </c>
      <c r="X22" s="2">
        <f t="shared" si="0"/>
        <v>80</v>
      </c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9"/>
      <c r="AM22" s="29"/>
      <c r="AN22" s="29"/>
      <c r="AO22" s="29"/>
    </row>
    <row r="23" spans="1:42" s="1" customFormat="1" ht="12.75">
      <c r="A23" s="22">
        <v>230</v>
      </c>
      <c r="B23" s="98"/>
      <c r="C23" s="2" t="s">
        <v>1056</v>
      </c>
      <c r="D23" s="3" t="s">
        <v>1057</v>
      </c>
      <c r="E23" s="3" t="s">
        <v>533</v>
      </c>
      <c r="F23" s="3" t="s">
        <v>6</v>
      </c>
      <c r="G23" s="2">
        <v>1998</v>
      </c>
      <c r="H23" s="3" t="s">
        <v>1981</v>
      </c>
      <c r="I23" s="8" t="s">
        <v>19</v>
      </c>
      <c r="J23" s="4"/>
      <c r="K23" s="2">
        <v>0</v>
      </c>
      <c r="L23" s="4"/>
      <c r="M23" s="2"/>
      <c r="N23" s="7">
        <v>5252</v>
      </c>
      <c r="O23" s="2">
        <v>163</v>
      </c>
      <c r="P23" s="4"/>
      <c r="Q23" s="2">
        <v>0</v>
      </c>
      <c r="R23" s="4"/>
      <c r="S23" s="2">
        <v>0</v>
      </c>
      <c r="T23" s="4">
        <v>12000</v>
      </c>
      <c r="U23" s="2">
        <v>194</v>
      </c>
      <c r="V23" s="4"/>
      <c r="W23" s="51">
        <v>0</v>
      </c>
      <c r="X23" s="2">
        <f t="shared" si="0"/>
        <v>357</v>
      </c>
      <c r="AO23" s="20"/>
    </row>
    <row r="24" spans="1:42" s="1" customFormat="1" ht="12.75">
      <c r="A24" s="22">
        <v>236</v>
      </c>
      <c r="B24" s="96" t="s">
        <v>2281</v>
      </c>
      <c r="C24" s="31" t="s">
        <v>360</v>
      </c>
      <c r="D24" s="2" t="s">
        <v>361</v>
      </c>
      <c r="E24" s="2" t="s">
        <v>514</v>
      </c>
      <c r="F24" s="3" t="s">
        <v>6</v>
      </c>
      <c r="G24" s="2">
        <v>1997</v>
      </c>
      <c r="H24" s="40" t="s">
        <v>2003</v>
      </c>
      <c r="I24" s="8" t="s">
        <v>12</v>
      </c>
      <c r="J24" s="4">
        <v>32695</v>
      </c>
      <c r="K24" s="2">
        <v>88</v>
      </c>
      <c r="L24" s="4"/>
      <c r="M24" s="2"/>
      <c r="N24" s="4">
        <v>10213</v>
      </c>
      <c r="O24" s="2">
        <v>18</v>
      </c>
      <c r="P24" s="4"/>
      <c r="Q24" s="2">
        <v>0</v>
      </c>
      <c r="R24" s="4">
        <v>14177</v>
      </c>
      <c r="S24" s="2">
        <v>75</v>
      </c>
      <c r="T24" s="4">
        <v>13484</v>
      </c>
      <c r="U24" s="2">
        <v>39</v>
      </c>
      <c r="V24" s="4">
        <v>40818</v>
      </c>
      <c r="W24" s="2">
        <v>116</v>
      </c>
      <c r="X24" s="2">
        <f t="shared" si="0"/>
        <v>336</v>
      </c>
      <c r="AO24" s="20"/>
      <c r="AP24" s="29"/>
    </row>
    <row r="25" spans="1:42" s="1" customFormat="1" ht="12.75">
      <c r="A25" s="22">
        <v>291</v>
      </c>
      <c r="B25" s="96" t="s">
        <v>2445</v>
      </c>
      <c r="C25" s="2" t="s">
        <v>221</v>
      </c>
      <c r="D25" s="3" t="s">
        <v>1249</v>
      </c>
      <c r="E25" s="3" t="s">
        <v>1917</v>
      </c>
      <c r="F25" s="3" t="s">
        <v>6</v>
      </c>
      <c r="G25" s="6">
        <v>1994</v>
      </c>
      <c r="H25" s="3" t="s">
        <v>1993</v>
      </c>
      <c r="I25" s="3" t="s">
        <v>1559</v>
      </c>
      <c r="J25" s="4">
        <v>32825</v>
      </c>
      <c r="K25" s="2">
        <v>84</v>
      </c>
      <c r="L25" s="4"/>
      <c r="M25" s="2"/>
      <c r="N25" s="4">
        <v>5522</v>
      </c>
      <c r="O25" s="2">
        <v>123</v>
      </c>
      <c r="P25" s="4"/>
      <c r="Q25" s="2">
        <v>0</v>
      </c>
      <c r="R25" s="4"/>
      <c r="S25" s="2">
        <v>0</v>
      </c>
      <c r="T25" s="4"/>
      <c r="U25" s="2">
        <v>0</v>
      </c>
      <c r="V25" s="4"/>
      <c r="W25" s="51">
        <v>0</v>
      </c>
      <c r="X25" s="2">
        <f t="shared" si="0"/>
        <v>207</v>
      </c>
    </row>
    <row r="26" spans="1:42" s="1" customFormat="1" ht="12.75">
      <c r="A26" s="22">
        <v>131</v>
      </c>
      <c r="B26" s="96" t="s">
        <v>2417</v>
      </c>
      <c r="C26" s="2" t="s">
        <v>526</v>
      </c>
      <c r="D26" s="13" t="s">
        <v>1298</v>
      </c>
      <c r="E26" s="3" t="s">
        <v>820</v>
      </c>
      <c r="F26" s="3" t="s">
        <v>6</v>
      </c>
      <c r="G26" s="48">
        <v>1995</v>
      </c>
      <c r="H26" s="3" t="s">
        <v>2007</v>
      </c>
      <c r="I26" s="3" t="s">
        <v>1559</v>
      </c>
      <c r="J26" s="4">
        <v>30759</v>
      </c>
      <c r="K26" s="2">
        <v>152</v>
      </c>
      <c r="L26" s="4"/>
      <c r="M26" s="2"/>
      <c r="N26" s="4">
        <v>5244</v>
      </c>
      <c r="O26" s="2">
        <v>166</v>
      </c>
      <c r="P26" s="4">
        <v>20269</v>
      </c>
      <c r="Q26" s="2">
        <v>199</v>
      </c>
      <c r="R26" s="4">
        <v>13163</v>
      </c>
      <c r="S26" s="2">
        <v>162</v>
      </c>
      <c r="T26" s="4">
        <v>13005</v>
      </c>
      <c r="U26" s="2">
        <v>81</v>
      </c>
      <c r="V26" s="4"/>
      <c r="W26" s="51">
        <v>0</v>
      </c>
      <c r="X26" s="2">
        <f t="shared" si="0"/>
        <v>760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9"/>
      <c r="AM26" s="29"/>
      <c r="AN26" s="29"/>
      <c r="AP26" s="67"/>
    </row>
    <row r="27" spans="1:42" s="1" customFormat="1" ht="12.75">
      <c r="A27" s="22">
        <v>345</v>
      </c>
      <c r="B27" s="98"/>
      <c r="C27" s="2" t="s">
        <v>1051</v>
      </c>
      <c r="D27" s="3" t="s">
        <v>1283</v>
      </c>
      <c r="E27" s="3" t="s">
        <v>1907</v>
      </c>
      <c r="F27" s="3" t="s">
        <v>6</v>
      </c>
      <c r="G27" s="2">
        <v>1999</v>
      </c>
      <c r="H27" s="3" t="s">
        <v>2017</v>
      </c>
      <c r="I27" s="8" t="s">
        <v>19</v>
      </c>
      <c r="J27" s="89">
        <v>42850</v>
      </c>
      <c r="K27" s="2">
        <v>0</v>
      </c>
      <c r="L27" s="4"/>
      <c r="M27" s="2"/>
      <c r="N27" s="4">
        <v>13050</v>
      </c>
      <c r="O27" s="2">
        <v>0</v>
      </c>
      <c r="P27" s="4"/>
      <c r="Q27" s="2">
        <v>0</v>
      </c>
      <c r="R27" s="4">
        <v>15809</v>
      </c>
      <c r="S27" s="2">
        <v>0</v>
      </c>
      <c r="T27" s="4">
        <v>12841</v>
      </c>
      <c r="U27" s="2">
        <v>94</v>
      </c>
      <c r="V27" s="4"/>
      <c r="W27" s="51">
        <v>0</v>
      </c>
      <c r="X27" s="2">
        <f t="shared" si="0"/>
        <v>94</v>
      </c>
    </row>
    <row r="28" spans="1:42" s="1" customFormat="1" ht="12.75">
      <c r="A28" s="22">
        <v>189</v>
      </c>
      <c r="B28" s="96" t="s">
        <v>2216</v>
      </c>
      <c r="C28" s="2" t="s">
        <v>1192</v>
      </c>
      <c r="D28" s="3" t="s">
        <v>767</v>
      </c>
      <c r="E28" s="3" t="s">
        <v>1885</v>
      </c>
      <c r="F28" s="3" t="s">
        <v>6</v>
      </c>
      <c r="G28" s="3">
        <v>1993</v>
      </c>
      <c r="H28" s="3" t="s">
        <v>1983</v>
      </c>
      <c r="I28" s="3" t="s">
        <v>36</v>
      </c>
      <c r="J28" s="89">
        <v>30310</v>
      </c>
      <c r="K28" s="2">
        <v>169</v>
      </c>
      <c r="L28" s="4"/>
      <c r="M28" s="2"/>
      <c r="N28" s="4">
        <v>10054</v>
      </c>
      <c r="O28" s="2">
        <v>36</v>
      </c>
      <c r="P28" s="4"/>
      <c r="Q28" s="2">
        <v>0</v>
      </c>
      <c r="R28" s="4">
        <v>12906</v>
      </c>
      <c r="S28" s="2">
        <v>190</v>
      </c>
      <c r="T28" s="4">
        <v>12865</v>
      </c>
      <c r="U28" s="2">
        <v>92</v>
      </c>
      <c r="V28" s="4"/>
      <c r="W28" s="51">
        <v>0</v>
      </c>
      <c r="X28" s="2">
        <f t="shared" si="0"/>
        <v>487</v>
      </c>
      <c r="AO28" s="29"/>
      <c r="AP28" s="67"/>
    </row>
    <row r="29" spans="1:42" s="1" customFormat="1" ht="15">
      <c r="A29" s="22">
        <v>102</v>
      </c>
      <c r="B29" s="96" t="s">
        <v>2410</v>
      </c>
      <c r="C29" s="14" t="s">
        <v>606</v>
      </c>
      <c r="D29" s="14" t="s">
        <v>877</v>
      </c>
      <c r="E29" s="14" t="s">
        <v>1850</v>
      </c>
      <c r="F29" s="3" t="s">
        <v>6</v>
      </c>
      <c r="G29" s="14">
        <v>1995</v>
      </c>
      <c r="H29" s="5" t="s">
        <v>2022</v>
      </c>
      <c r="I29" s="3" t="s">
        <v>1559</v>
      </c>
      <c r="J29" s="4">
        <v>25800</v>
      </c>
      <c r="K29" s="2">
        <v>191</v>
      </c>
      <c r="L29" s="7"/>
      <c r="M29" s="14"/>
      <c r="N29" s="7">
        <v>5321</v>
      </c>
      <c r="O29" s="2">
        <v>155</v>
      </c>
      <c r="P29" s="4">
        <v>20413</v>
      </c>
      <c r="Q29" s="2">
        <v>192</v>
      </c>
      <c r="R29" s="7">
        <v>13614</v>
      </c>
      <c r="S29" s="2">
        <v>128</v>
      </c>
      <c r="T29" s="7">
        <v>12705</v>
      </c>
      <c r="U29" s="2">
        <v>107</v>
      </c>
      <c r="V29" s="21">
        <v>35525</v>
      </c>
      <c r="W29" s="2">
        <v>136</v>
      </c>
      <c r="X29" s="2">
        <f t="shared" si="0"/>
        <v>909</v>
      </c>
      <c r="AP29" s="62"/>
    </row>
    <row r="30" spans="1:42" s="1" customFormat="1" ht="15">
      <c r="A30" s="22" t="s">
        <v>1563</v>
      </c>
      <c r="B30" s="96" t="s">
        <v>1563</v>
      </c>
      <c r="C30" s="3" t="s">
        <v>2154</v>
      </c>
      <c r="D30" s="5" t="s">
        <v>2153</v>
      </c>
      <c r="E30" s="5" t="s">
        <v>2162</v>
      </c>
      <c r="F30" s="3" t="s">
        <v>6</v>
      </c>
      <c r="G30" s="14">
        <v>1996</v>
      </c>
      <c r="H30" s="5" t="s">
        <v>2000</v>
      </c>
      <c r="I30" s="8" t="s">
        <v>12</v>
      </c>
      <c r="J30" s="4"/>
      <c r="K30" s="2">
        <v>0</v>
      </c>
      <c r="L30" s="7"/>
      <c r="M30" s="2"/>
      <c r="N30" s="4"/>
      <c r="O30" s="2">
        <v>0</v>
      </c>
      <c r="P30" s="4"/>
      <c r="Q30" s="2">
        <v>0</v>
      </c>
      <c r="R30" s="4"/>
      <c r="S30" s="2">
        <v>0</v>
      </c>
      <c r="T30" s="7">
        <v>15243</v>
      </c>
      <c r="U30" s="2">
        <v>0</v>
      </c>
      <c r="V30" s="4" t="s">
        <v>87</v>
      </c>
      <c r="W30" s="51">
        <v>0</v>
      </c>
      <c r="X30" s="2">
        <f t="shared" si="0"/>
        <v>0</v>
      </c>
      <c r="AM30" s="20"/>
      <c r="AN30" s="20"/>
      <c r="AO30" s="20"/>
      <c r="AP30" s="81"/>
    </row>
    <row r="31" spans="1:42" s="1" customFormat="1" ht="12.75">
      <c r="A31" s="22">
        <v>309</v>
      </c>
      <c r="B31" s="98"/>
      <c r="C31" s="3" t="s">
        <v>2160</v>
      </c>
      <c r="D31" s="5" t="s">
        <v>2153</v>
      </c>
      <c r="E31" s="5" t="s">
        <v>2163</v>
      </c>
      <c r="F31" s="3" t="s">
        <v>6</v>
      </c>
      <c r="G31" s="14">
        <v>1998</v>
      </c>
      <c r="H31" s="5" t="s">
        <v>2000</v>
      </c>
      <c r="I31" s="3" t="s">
        <v>19</v>
      </c>
      <c r="J31" s="4"/>
      <c r="K31" s="2">
        <v>0</v>
      </c>
      <c r="L31" s="7">
        <v>14756</v>
      </c>
      <c r="M31" s="2"/>
      <c r="N31" s="4"/>
      <c r="O31" s="2">
        <v>0</v>
      </c>
      <c r="P31" s="4"/>
      <c r="Q31" s="2">
        <v>0</v>
      </c>
      <c r="R31" s="4"/>
      <c r="S31" s="2">
        <v>0</v>
      </c>
      <c r="T31" s="7">
        <v>12246</v>
      </c>
      <c r="U31" s="2">
        <v>161</v>
      </c>
      <c r="V31" s="84" t="s">
        <v>538</v>
      </c>
      <c r="W31" s="51">
        <v>0</v>
      </c>
      <c r="X31" s="2">
        <f t="shared" si="0"/>
        <v>161</v>
      </c>
    </row>
    <row r="32" spans="1:42" s="1" customFormat="1" ht="12.75">
      <c r="A32" s="22" t="s">
        <v>1563</v>
      </c>
      <c r="B32" s="96" t="s">
        <v>1563</v>
      </c>
      <c r="C32" s="3" t="s">
        <v>2152</v>
      </c>
      <c r="D32" s="2" t="s">
        <v>2153</v>
      </c>
      <c r="E32" s="2" t="s">
        <v>1712</v>
      </c>
      <c r="F32" s="3" t="s">
        <v>6</v>
      </c>
      <c r="G32" s="14">
        <v>2001</v>
      </c>
      <c r="H32" s="5" t="s">
        <v>2000</v>
      </c>
      <c r="I32" s="3" t="s">
        <v>7</v>
      </c>
      <c r="J32" s="4"/>
      <c r="K32" s="2">
        <v>0</v>
      </c>
      <c r="L32" s="7">
        <v>21378</v>
      </c>
      <c r="M32" s="2"/>
      <c r="N32" s="86" t="s">
        <v>538</v>
      </c>
      <c r="O32" s="2">
        <v>0</v>
      </c>
      <c r="P32" s="4" t="s">
        <v>538</v>
      </c>
      <c r="Q32" s="2">
        <v>0</v>
      </c>
      <c r="R32" s="85" t="s">
        <v>538</v>
      </c>
      <c r="S32" s="2">
        <v>0</v>
      </c>
      <c r="T32" s="7">
        <v>15217</v>
      </c>
      <c r="U32" s="2">
        <v>0</v>
      </c>
      <c r="V32" s="84" t="s">
        <v>538</v>
      </c>
      <c r="W32" s="51">
        <v>0</v>
      </c>
      <c r="X32" s="2">
        <f t="shared" si="0"/>
        <v>0</v>
      </c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</row>
    <row r="33" spans="1:42" s="1" customFormat="1" ht="12.75">
      <c r="A33" s="22">
        <v>310</v>
      </c>
      <c r="B33" s="96" t="s">
        <v>2222</v>
      </c>
      <c r="C33" s="3" t="s">
        <v>1487</v>
      </c>
      <c r="D33" s="3" t="s">
        <v>1486</v>
      </c>
      <c r="E33" s="3" t="s">
        <v>1933</v>
      </c>
      <c r="F33" s="3" t="s">
        <v>6</v>
      </c>
      <c r="G33" s="2">
        <v>1992</v>
      </c>
      <c r="H33" s="3" t="s">
        <v>1482</v>
      </c>
      <c r="I33" s="3" t="s">
        <v>36</v>
      </c>
      <c r="J33" s="4">
        <v>33994</v>
      </c>
      <c r="K33" s="2">
        <v>54</v>
      </c>
      <c r="L33" s="4"/>
      <c r="M33" s="2"/>
      <c r="N33" s="4">
        <v>10450</v>
      </c>
      <c r="O33" s="2">
        <v>0</v>
      </c>
      <c r="P33" s="4" t="s">
        <v>87</v>
      </c>
      <c r="Q33" s="2">
        <v>0</v>
      </c>
      <c r="R33" s="4">
        <v>20436</v>
      </c>
      <c r="S33" s="2">
        <v>0</v>
      </c>
      <c r="T33" s="4">
        <v>14650</v>
      </c>
      <c r="U33" s="2">
        <v>0</v>
      </c>
      <c r="V33" s="4">
        <v>42359</v>
      </c>
      <c r="W33" s="2">
        <v>99</v>
      </c>
      <c r="X33" s="2">
        <f t="shared" si="0"/>
        <v>153</v>
      </c>
    </row>
    <row r="34" spans="1:42" s="1" customFormat="1" ht="12.75">
      <c r="A34" s="22" t="s">
        <v>1563</v>
      </c>
      <c r="B34" s="96" t="s">
        <v>1563</v>
      </c>
      <c r="C34" s="3" t="s">
        <v>1485</v>
      </c>
      <c r="D34" s="3" t="s">
        <v>1486</v>
      </c>
      <c r="E34" s="3" t="s">
        <v>1977</v>
      </c>
      <c r="F34" s="3" t="s">
        <v>6</v>
      </c>
      <c r="G34" s="2">
        <v>1998</v>
      </c>
      <c r="H34" s="3" t="s">
        <v>1482</v>
      </c>
      <c r="I34" s="8" t="s">
        <v>19</v>
      </c>
      <c r="J34" s="4"/>
      <c r="K34" s="2">
        <v>0</v>
      </c>
      <c r="L34" s="4"/>
      <c r="M34" s="2"/>
      <c r="N34" s="4" t="s">
        <v>87</v>
      </c>
      <c r="O34" s="2">
        <v>0</v>
      </c>
      <c r="P34" s="4"/>
      <c r="Q34" s="2">
        <v>0</v>
      </c>
      <c r="R34" s="4"/>
      <c r="S34" s="2">
        <v>0</v>
      </c>
      <c r="T34" s="4"/>
      <c r="U34" s="2">
        <v>0</v>
      </c>
      <c r="V34" s="4"/>
      <c r="W34" s="51">
        <v>0</v>
      </c>
      <c r="X34" s="2">
        <f t="shared" si="0"/>
        <v>0</v>
      </c>
    </row>
    <row r="35" spans="1:42" s="1" customFormat="1" ht="12.75">
      <c r="A35" s="22">
        <v>406</v>
      </c>
      <c r="B35" s="98"/>
      <c r="C35" s="19" t="s">
        <v>786</v>
      </c>
      <c r="D35" s="40" t="s">
        <v>787</v>
      </c>
      <c r="E35" s="40" t="s">
        <v>1958</v>
      </c>
      <c r="F35" s="3" t="s">
        <v>6</v>
      </c>
      <c r="G35" s="47">
        <v>1964</v>
      </c>
      <c r="H35" s="40" t="s">
        <v>2003</v>
      </c>
      <c r="I35" s="3" t="s">
        <v>185</v>
      </c>
      <c r="J35" s="4">
        <v>52027</v>
      </c>
      <c r="K35" s="2">
        <v>0</v>
      </c>
      <c r="L35" s="4"/>
      <c r="M35" s="2"/>
      <c r="N35" s="4">
        <v>10294</v>
      </c>
      <c r="O35" s="2">
        <v>8</v>
      </c>
      <c r="P35" s="4"/>
      <c r="Q35" s="2">
        <v>0</v>
      </c>
      <c r="R35" s="4"/>
      <c r="S35" s="2">
        <v>0</v>
      </c>
      <c r="T35" s="4">
        <v>20661</v>
      </c>
      <c r="U35" s="2">
        <v>0</v>
      </c>
      <c r="V35" s="4"/>
      <c r="W35" s="51">
        <v>0</v>
      </c>
      <c r="X35" s="2">
        <f t="shared" si="0"/>
        <v>8</v>
      </c>
    </row>
    <row r="36" spans="1:42" s="1" customFormat="1" ht="12.75">
      <c r="A36" s="22">
        <v>35</v>
      </c>
      <c r="B36" s="97" t="s">
        <v>2196</v>
      </c>
      <c r="C36" s="2" t="s">
        <v>935</v>
      </c>
      <c r="D36" s="3" t="s">
        <v>936</v>
      </c>
      <c r="E36" s="3" t="s">
        <v>815</v>
      </c>
      <c r="F36" s="3" t="s">
        <v>6</v>
      </c>
      <c r="G36" s="3">
        <v>1993</v>
      </c>
      <c r="H36" s="6" t="s">
        <v>2028</v>
      </c>
      <c r="I36" s="3" t="s">
        <v>36</v>
      </c>
      <c r="J36" s="4">
        <v>25569</v>
      </c>
      <c r="K36" s="2">
        <v>200</v>
      </c>
      <c r="L36" s="4"/>
      <c r="M36" s="2"/>
      <c r="N36" s="4">
        <v>5135</v>
      </c>
      <c r="O36" s="2">
        <v>190</v>
      </c>
      <c r="P36" s="4">
        <v>14406</v>
      </c>
      <c r="Q36" s="2">
        <v>236</v>
      </c>
      <c r="R36" s="4">
        <v>11578</v>
      </c>
      <c r="S36" s="2">
        <v>273</v>
      </c>
      <c r="T36" s="4">
        <v>11353</v>
      </c>
      <c r="U36" s="2">
        <v>261</v>
      </c>
      <c r="V36" s="4">
        <v>31087</v>
      </c>
      <c r="W36" s="2">
        <v>243</v>
      </c>
      <c r="X36" s="2">
        <f t="shared" si="0"/>
        <v>1403</v>
      </c>
    </row>
    <row r="37" spans="1:42" s="1" customFormat="1" ht="12.75">
      <c r="A37" s="22" t="s">
        <v>1563</v>
      </c>
      <c r="B37" s="96" t="s">
        <v>1563</v>
      </c>
      <c r="C37" s="2" t="s">
        <v>1003</v>
      </c>
      <c r="D37" s="13" t="s">
        <v>1004</v>
      </c>
      <c r="E37" s="13" t="s">
        <v>1965</v>
      </c>
      <c r="F37" s="3" t="s">
        <v>6</v>
      </c>
      <c r="G37" s="2">
        <v>2002</v>
      </c>
      <c r="H37" s="13" t="s">
        <v>1998</v>
      </c>
      <c r="I37" s="8" t="s">
        <v>7</v>
      </c>
      <c r="J37" s="4"/>
      <c r="K37" s="2">
        <v>0</v>
      </c>
      <c r="L37" s="4">
        <v>22909</v>
      </c>
      <c r="M37" s="2"/>
      <c r="N37" s="7">
        <v>12711</v>
      </c>
      <c r="O37" s="2">
        <v>0</v>
      </c>
      <c r="P37" s="21"/>
      <c r="Q37" s="2">
        <v>0</v>
      </c>
      <c r="R37" s="4"/>
      <c r="S37" s="2">
        <v>0</v>
      </c>
      <c r="T37" s="4">
        <v>14610</v>
      </c>
      <c r="U37" s="2">
        <v>0</v>
      </c>
      <c r="V37" s="21"/>
      <c r="W37" s="51">
        <v>0</v>
      </c>
      <c r="X37" s="2">
        <f t="shared" si="0"/>
        <v>0</v>
      </c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20"/>
    </row>
    <row r="38" spans="1:42" s="1" customFormat="1" ht="12.75">
      <c r="A38" s="22">
        <v>223</v>
      </c>
      <c r="B38" s="96" t="s">
        <v>2276</v>
      </c>
      <c r="C38" s="2" t="s">
        <v>1289</v>
      </c>
      <c r="D38" s="40" t="s">
        <v>790</v>
      </c>
      <c r="E38" s="40" t="s">
        <v>1903</v>
      </c>
      <c r="F38" s="3" t="s">
        <v>6</v>
      </c>
      <c r="G38" s="47">
        <v>1997</v>
      </c>
      <c r="H38" s="3" t="s">
        <v>2005</v>
      </c>
      <c r="I38" s="8" t="s">
        <v>12</v>
      </c>
      <c r="J38" s="4">
        <v>25802</v>
      </c>
      <c r="K38" s="2">
        <v>190</v>
      </c>
      <c r="L38" s="4"/>
      <c r="M38" s="2"/>
      <c r="N38" s="4">
        <v>10466</v>
      </c>
      <c r="O38" s="2">
        <v>0</v>
      </c>
      <c r="P38" s="4"/>
      <c r="Q38" s="2">
        <v>0</v>
      </c>
      <c r="R38" s="4">
        <v>15914</v>
      </c>
      <c r="S38" s="2">
        <v>0</v>
      </c>
      <c r="T38" s="4">
        <v>13644</v>
      </c>
      <c r="U38" s="2">
        <v>21</v>
      </c>
      <c r="V38" s="4">
        <v>34492</v>
      </c>
      <c r="W38" s="2">
        <v>157</v>
      </c>
      <c r="X38" s="2">
        <f t="shared" si="0"/>
        <v>368</v>
      </c>
    </row>
    <row r="39" spans="1:42" s="1" customFormat="1" ht="15">
      <c r="A39" s="22">
        <v>334</v>
      </c>
      <c r="B39" s="98"/>
      <c r="C39" s="5" t="s">
        <v>1499</v>
      </c>
      <c r="D39" s="5" t="s">
        <v>1500</v>
      </c>
      <c r="E39" s="5" t="s">
        <v>639</v>
      </c>
      <c r="F39" s="5" t="s">
        <v>6</v>
      </c>
      <c r="G39" s="5">
        <v>1998</v>
      </c>
      <c r="H39" s="3" t="s">
        <v>1981</v>
      </c>
      <c r="I39" s="5" t="s">
        <v>19</v>
      </c>
      <c r="J39" s="7"/>
      <c r="K39" s="2">
        <v>0</v>
      </c>
      <c r="L39" s="7"/>
      <c r="M39" s="14"/>
      <c r="N39" s="7">
        <v>5555</v>
      </c>
      <c r="O39" s="2">
        <v>115</v>
      </c>
      <c r="P39" s="7"/>
      <c r="Q39" s="2">
        <v>0</v>
      </c>
      <c r="R39" s="7"/>
      <c r="S39" s="2">
        <v>0</v>
      </c>
      <c r="T39" s="7"/>
      <c r="U39" s="2">
        <v>0</v>
      </c>
      <c r="V39" s="7"/>
      <c r="W39" s="51">
        <v>0</v>
      </c>
      <c r="X39" s="2">
        <f t="shared" si="0"/>
        <v>115</v>
      </c>
      <c r="AN39" s="27"/>
      <c r="AP39" s="81"/>
    </row>
    <row r="40" spans="1:42" s="1" customFormat="1" ht="15">
      <c r="A40" s="22" t="s">
        <v>1563</v>
      </c>
      <c r="B40" s="96" t="s">
        <v>1563</v>
      </c>
      <c r="C40" s="3" t="s">
        <v>2091</v>
      </c>
      <c r="D40" s="3" t="s">
        <v>2092</v>
      </c>
      <c r="E40" s="3" t="s">
        <v>1891</v>
      </c>
      <c r="F40" s="3" t="s">
        <v>6</v>
      </c>
      <c r="G40" s="6">
        <v>2000</v>
      </c>
      <c r="H40" s="6" t="s">
        <v>2003</v>
      </c>
      <c r="I40" s="3" t="s">
        <v>7</v>
      </c>
      <c r="J40" s="4"/>
      <c r="K40" s="2">
        <v>0</v>
      </c>
      <c r="L40" s="4">
        <v>22717</v>
      </c>
      <c r="M40" s="2"/>
      <c r="N40" s="4">
        <v>10804</v>
      </c>
      <c r="O40" s="2">
        <v>0</v>
      </c>
      <c r="P40" s="76"/>
      <c r="Q40" s="2">
        <v>0</v>
      </c>
      <c r="R40" s="4"/>
      <c r="S40" s="2">
        <v>0</v>
      </c>
      <c r="T40" s="4">
        <v>14549</v>
      </c>
      <c r="U40" s="2">
        <v>0</v>
      </c>
      <c r="V40" s="4"/>
      <c r="W40" s="51">
        <v>0</v>
      </c>
      <c r="X40" s="2">
        <f t="shared" si="0"/>
        <v>0</v>
      </c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</row>
    <row r="41" spans="1:42" s="1" customFormat="1" ht="12.75">
      <c r="A41" s="22">
        <v>302</v>
      </c>
      <c r="B41" s="96" t="s">
        <v>2295</v>
      </c>
      <c r="C41" s="49" t="s">
        <v>362</v>
      </c>
      <c r="D41" s="19" t="s">
        <v>150</v>
      </c>
      <c r="E41" s="19" t="s">
        <v>1928</v>
      </c>
      <c r="F41" s="3" t="s">
        <v>6</v>
      </c>
      <c r="G41" s="40">
        <v>1996</v>
      </c>
      <c r="H41" s="3" t="s">
        <v>2004</v>
      </c>
      <c r="I41" s="8" t="s">
        <v>12</v>
      </c>
      <c r="J41" s="4">
        <v>35067</v>
      </c>
      <c r="K41" s="2">
        <v>25</v>
      </c>
      <c r="L41" s="4"/>
      <c r="M41" s="2"/>
      <c r="N41" s="4">
        <v>10424</v>
      </c>
      <c r="O41" s="2">
        <v>0</v>
      </c>
      <c r="P41" s="4"/>
      <c r="Q41" s="2">
        <v>0</v>
      </c>
      <c r="R41" s="4">
        <v>14636</v>
      </c>
      <c r="S41" s="2">
        <v>44</v>
      </c>
      <c r="T41" s="4">
        <v>14625</v>
      </c>
      <c r="U41" s="2">
        <v>0</v>
      </c>
      <c r="V41" s="4">
        <v>41043</v>
      </c>
      <c r="W41" s="2">
        <v>112</v>
      </c>
      <c r="X41" s="2">
        <f t="shared" si="0"/>
        <v>181</v>
      </c>
      <c r="AO41" s="29"/>
    </row>
    <row r="42" spans="1:42" s="1" customFormat="1" ht="12.75">
      <c r="A42" s="22" t="s">
        <v>1563</v>
      </c>
      <c r="B42" s="96" t="s">
        <v>1563</v>
      </c>
      <c r="C42" s="2" t="s">
        <v>149</v>
      </c>
      <c r="D42" s="3" t="s">
        <v>150</v>
      </c>
      <c r="E42" s="3" t="s">
        <v>220</v>
      </c>
      <c r="F42" s="3" t="s">
        <v>6</v>
      </c>
      <c r="G42" s="3">
        <v>2002</v>
      </c>
      <c r="H42" s="3" t="s">
        <v>1995</v>
      </c>
      <c r="I42" s="8" t="s">
        <v>7</v>
      </c>
      <c r="J42" s="4"/>
      <c r="K42" s="2">
        <v>0</v>
      </c>
      <c r="L42" s="4">
        <v>30775</v>
      </c>
      <c r="M42" s="2"/>
      <c r="N42" s="4">
        <v>11671</v>
      </c>
      <c r="O42" s="2">
        <v>0</v>
      </c>
      <c r="P42" s="4"/>
      <c r="Q42" s="2">
        <v>0</v>
      </c>
      <c r="R42" s="4">
        <v>20914</v>
      </c>
      <c r="S42" s="2">
        <v>0</v>
      </c>
      <c r="T42" s="4">
        <v>21038</v>
      </c>
      <c r="U42" s="2">
        <v>0</v>
      </c>
      <c r="V42" s="4"/>
      <c r="W42" s="51">
        <v>0</v>
      </c>
      <c r="X42" s="2">
        <f t="shared" si="0"/>
        <v>0</v>
      </c>
      <c r="AO42" s="29"/>
    </row>
    <row r="43" spans="1:42" s="1" customFormat="1" ht="12.75">
      <c r="A43" s="22">
        <v>135</v>
      </c>
      <c r="B43" s="96" t="s">
        <v>2419</v>
      </c>
      <c r="C43" s="19" t="s">
        <v>387</v>
      </c>
      <c r="D43" s="40" t="s">
        <v>388</v>
      </c>
      <c r="E43" s="40" t="s">
        <v>1858</v>
      </c>
      <c r="F43" s="3" t="s">
        <v>6</v>
      </c>
      <c r="G43" s="47">
        <v>1994</v>
      </c>
      <c r="H43" s="40" t="s">
        <v>2016</v>
      </c>
      <c r="I43" s="3" t="s">
        <v>1559</v>
      </c>
      <c r="J43" s="4">
        <v>30242</v>
      </c>
      <c r="K43" s="2">
        <v>172</v>
      </c>
      <c r="L43" s="4"/>
      <c r="M43" s="2"/>
      <c r="N43" s="4">
        <v>5456</v>
      </c>
      <c r="O43" s="2">
        <v>132</v>
      </c>
      <c r="P43" s="4"/>
      <c r="Q43" s="2">
        <v>0</v>
      </c>
      <c r="R43" s="4">
        <v>12575</v>
      </c>
      <c r="S43" s="2">
        <v>220</v>
      </c>
      <c r="T43" s="4">
        <v>11735</v>
      </c>
      <c r="U43" s="2">
        <v>221</v>
      </c>
      <c r="V43" s="4"/>
      <c r="W43" s="51">
        <v>0</v>
      </c>
      <c r="X43" s="2">
        <f t="shared" si="0"/>
        <v>745</v>
      </c>
      <c r="AL43" s="20"/>
      <c r="AM43" s="20"/>
      <c r="AN43" s="20"/>
      <c r="AO43" s="29"/>
    </row>
    <row r="44" spans="1:42" s="1" customFormat="1" ht="12.75">
      <c r="A44" s="22">
        <v>361</v>
      </c>
      <c r="B44" s="98"/>
      <c r="C44" s="2" t="s">
        <v>1058</v>
      </c>
      <c r="D44" s="3" t="s">
        <v>1302</v>
      </c>
      <c r="E44" s="3" t="s">
        <v>1811</v>
      </c>
      <c r="F44" s="3" t="s">
        <v>6</v>
      </c>
      <c r="G44" s="2">
        <v>1998</v>
      </c>
      <c r="H44" s="3" t="s">
        <v>1981</v>
      </c>
      <c r="I44" s="8" t="s">
        <v>19</v>
      </c>
      <c r="J44" s="4"/>
      <c r="K44" s="2">
        <v>0</v>
      </c>
      <c r="L44" s="4"/>
      <c r="M44" s="2"/>
      <c r="N44" s="4"/>
      <c r="O44" s="2">
        <v>0</v>
      </c>
      <c r="P44" s="4"/>
      <c r="Q44" s="2">
        <v>0</v>
      </c>
      <c r="R44" s="4"/>
      <c r="S44" s="2">
        <v>0</v>
      </c>
      <c r="T44" s="4">
        <v>13030</v>
      </c>
      <c r="U44" s="2">
        <v>75</v>
      </c>
      <c r="V44" s="4"/>
      <c r="W44" s="51">
        <v>0</v>
      </c>
      <c r="X44" s="2">
        <f t="shared" si="0"/>
        <v>75</v>
      </c>
    </row>
    <row r="45" spans="1:42" s="1" customFormat="1" ht="12.75">
      <c r="A45" s="22">
        <v>356</v>
      </c>
      <c r="B45" s="96" t="s">
        <v>2311</v>
      </c>
      <c r="C45" s="5" t="s">
        <v>1503</v>
      </c>
      <c r="D45" s="5" t="s">
        <v>1504</v>
      </c>
      <c r="E45" s="5" t="s">
        <v>1947</v>
      </c>
      <c r="F45" s="5" t="s">
        <v>6</v>
      </c>
      <c r="G45" s="5">
        <v>1997</v>
      </c>
      <c r="H45" s="3" t="s">
        <v>1981</v>
      </c>
      <c r="I45" s="5" t="s">
        <v>12</v>
      </c>
      <c r="J45" s="7"/>
      <c r="K45" s="2">
        <v>0</v>
      </c>
      <c r="L45" s="7"/>
      <c r="M45" s="14"/>
      <c r="N45" s="7">
        <v>11869</v>
      </c>
      <c r="O45" s="2">
        <v>0</v>
      </c>
      <c r="P45" s="7"/>
      <c r="Q45" s="2">
        <v>0</v>
      </c>
      <c r="R45" s="7"/>
      <c r="S45" s="2">
        <v>0</v>
      </c>
      <c r="T45" s="7"/>
      <c r="U45" s="2">
        <v>0</v>
      </c>
      <c r="V45" s="7">
        <v>50240</v>
      </c>
      <c r="W45" s="2">
        <v>84</v>
      </c>
      <c r="X45" s="2">
        <f t="shared" si="0"/>
        <v>84</v>
      </c>
    </row>
    <row r="46" spans="1:42" s="1" customFormat="1" ht="12.75">
      <c r="A46" s="22" t="s">
        <v>1563</v>
      </c>
      <c r="B46" s="96" t="s">
        <v>1563</v>
      </c>
      <c r="C46" s="2" t="s">
        <v>135</v>
      </c>
      <c r="D46" s="36" t="s">
        <v>136</v>
      </c>
      <c r="E46" s="3" t="s">
        <v>1856</v>
      </c>
      <c r="F46" s="3" t="s">
        <v>6</v>
      </c>
      <c r="G46" s="2">
        <v>2001</v>
      </c>
      <c r="H46" s="2" t="s">
        <v>1994</v>
      </c>
      <c r="I46" s="8" t="s">
        <v>7</v>
      </c>
      <c r="J46" s="4"/>
      <c r="K46" s="2">
        <v>0</v>
      </c>
      <c r="L46" s="4">
        <v>25760</v>
      </c>
      <c r="M46" s="2"/>
      <c r="N46" s="4">
        <v>11240</v>
      </c>
      <c r="O46" s="2">
        <v>0</v>
      </c>
      <c r="P46" s="4"/>
      <c r="Q46" s="2">
        <v>0</v>
      </c>
      <c r="R46" s="4">
        <v>15437</v>
      </c>
      <c r="S46" s="2">
        <v>0</v>
      </c>
      <c r="T46" s="4">
        <v>15444</v>
      </c>
      <c r="U46" s="2">
        <v>0</v>
      </c>
      <c r="V46" s="4"/>
      <c r="W46" s="51">
        <v>0</v>
      </c>
      <c r="X46" s="2">
        <f t="shared" si="0"/>
        <v>0</v>
      </c>
    </row>
    <row r="47" spans="1:42" s="1" customFormat="1" ht="12.75">
      <c r="A47" s="22">
        <v>123</v>
      </c>
      <c r="B47" s="96" t="s">
        <v>2360</v>
      </c>
      <c r="C47" s="2" t="s">
        <v>878</v>
      </c>
      <c r="D47" s="13" t="s">
        <v>1025</v>
      </c>
      <c r="E47" s="13" t="s">
        <v>1859</v>
      </c>
      <c r="F47" s="3" t="s">
        <v>6</v>
      </c>
      <c r="G47" s="2">
        <v>1983</v>
      </c>
      <c r="H47" s="13" t="s">
        <v>2023</v>
      </c>
      <c r="I47" s="3" t="s">
        <v>1064</v>
      </c>
      <c r="J47" s="21">
        <v>24006</v>
      </c>
      <c r="K47" s="2">
        <v>265</v>
      </c>
      <c r="L47" s="4"/>
      <c r="M47" s="2"/>
      <c r="N47" s="4"/>
      <c r="O47" s="2">
        <v>0</v>
      </c>
      <c r="P47" s="12">
        <v>15421</v>
      </c>
      <c r="Q47" s="2">
        <v>212</v>
      </c>
      <c r="R47" s="4"/>
      <c r="S47" s="2">
        <v>0</v>
      </c>
      <c r="T47" s="21">
        <v>12735</v>
      </c>
      <c r="U47" s="2">
        <v>103</v>
      </c>
      <c r="V47" s="12">
        <v>31750</v>
      </c>
      <c r="W47" s="2">
        <v>223</v>
      </c>
      <c r="X47" s="2">
        <f t="shared" si="0"/>
        <v>803</v>
      </c>
    </row>
    <row r="48" spans="1:42" s="1" customFormat="1" ht="12.75">
      <c r="A48" s="22">
        <v>195</v>
      </c>
      <c r="B48" s="96" t="s">
        <v>2268</v>
      </c>
      <c r="C48" s="2" t="s">
        <v>584</v>
      </c>
      <c r="D48" s="3" t="s">
        <v>585</v>
      </c>
      <c r="E48" s="3" t="s">
        <v>74</v>
      </c>
      <c r="F48" s="3" t="s">
        <v>6</v>
      </c>
      <c r="G48" s="2">
        <v>1996</v>
      </c>
      <c r="H48" s="3" t="s">
        <v>2014</v>
      </c>
      <c r="I48" s="8" t="s">
        <v>12</v>
      </c>
      <c r="J48" s="4">
        <v>25803</v>
      </c>
      <c r="K48" s="2">
        <v>189</v>
      </c>
      <c r="L48" s="4"/>
      <c r="M48" s="2"/>
      <c r="N48" s="4">
        <v>5522</v>
      </c>
      <c r="O48" s="2">
        <v>124</v>
      </c>
      <c r="P48" s="4"/>
      <c r="Q48" s="2">
        <v>0</v>
      </c>
      <c r="R48" s="4">
        <v>13315</v>
      </c>
      <c r="S48" s="2">
        <v>147</v>
      </c>
      <c r="T48" s="4"/>
      <c r="U48" s="2">
        <v>0</v>
      </c>
      <c r="V48" s="4"/>
      <c r="W48" s="51">
        <v>0</v>
      </c>
      <c r="X48" s="2">
        <f t="shared" si="0"/>
        <v>460</v>
      </c>
      <c r="AP48" s="20"/>
    </row>
    <row r="49" spans="1:42" s="1" customFormat="1" ht="12.75">
      <c r="A49" s="22">
        <v>302</v>
      </c>
      <c r="B49" s="98"/>
      <c r="C49" s="5" t="s">
        <v>1059</v>
      </c>
      <c r="D49" s="5" t="s">
        <v>1060</v>
      </c>
      <c r="E49" s="5" t="s">
        <v>1924</v>
      </c>
      <c r="F49" s="5" t="s">
        <v>6</v>
      </c>
      <c r="G49" s="5">
        <v>1998</v>
      </c>
      <c r="H49" s="5" t="s">
        <v>1992</v>
      </c>
      <c r="I49" s="5" t="s">
        <v>19</v>
      </c>
      <c r="J49" s="4"/>
      <c r="K49" s="2">
        <v>0</v>
      </c>
      <c r="L49" s="4">
        <v>14820</v>
      </c>
      <c r="M49" s="14"/>
      <c r="N49" s="7">
        <v>5679</v>
      </c>
      <c r="O49" s="2">
        <v>91</v>
      </c>
      <c r="P49" s="7"/>
      <c r="Q49" s="2">
        <v>0</v>
      </c>
      <c r="R49" s="7"/>
      <c r="S49" s="2">
        <v>0</v>
      </c>
      <c r="T49" s="4">
        <v>12878</v>
      </c>
      <c r="U49" s="2">
        <v>90</v>
      </c>
      <c r="V49" s="7"/>
      <c r="W49" s="51">
        <v>0</v>
      </c>
      <c r="X49" s="2">
        <f t="shared" si="0"/>
        <v>181</v>
      </c>
    </row>
    <row r="50" spans="1:42" s="1" customFormat="1" ht="12.75">
      <c r="A50" s="22">
        <v>185</v>
      </c>
      <c r="B50" s="96" t="s">
        <v>2369</v>
      </c>
      <c r="C50" s="5" t="s">
        <v>1528</v>
      </c>
      <c r="D50" s="5" t="s">
        <v>1529</v>
      </c>
      <c r="E50" s="5" t="s">
        <v>1808</v>
      </c>
      <c r="F50" s="5" t="s">
        <v>6</v>
      </c>
      <c r="G50" s="5">
        <v>1991</v>
      </c>
      <c r="H50" s="5" t="s">
        <v>1999</v>
      </c>
      <c r="I50" s="5" t="s">
        <v>1064</v>
      </c>
      <c r="J50" s="7"/>
      <c r="K50" s="2">
        <v>0</v>
      </c>
      <c r="L50" s="7"/>
      <c r="M50" s="14"/>
      <c r="N50" s="7">
        <v>5610</v>
      </c>
      <c r="O50" s="2">
        <v>102</v>
      </c>
      <c r="P50" s="7">
        <v>15231</v>
      </c>
      <c r="Q50" s="2">
        <v>217</v>
      </c>
      <c r="R50" s="7"/>
      <c r="S50" s="2">
        <v>0</v>
      </c>
      <c r="T50" s="7"/>
      <c r="U50" s="2">
        <v>0</v>
      </c>
      <c r="V50" s="7">
        <v>33392</v>
      </c>
      <c r="W50" s="2">
        <v>177</v>
      </c>
      <c r="X50" s="2">
        <f t="shared" si="0"/>
        <v>496</v>
      </c>
    </row>
    <row r="51" spans="1:42" s="1" customFormat="1" ht="15">
      <c r="A51" s="22">
        <v>95</v>
      </c>
      <c r="B51" s="96" t="s">
        <v>2205</v>
      </c>
      <c r="C51" s="31" t="s">
        <v>495</v>
      </c>
      <c r="D51" s="3" t="s">
        <v>331</v>
      </c>
      <c r="E51" s="3" t="s">
        <v>226</v>
      </c>
      <c r="F51" s="3" t="s">
        <v>6</v>
      </c>
      <c r="G51" s="2">
        <v>1992</v>
      </c>
      <c r="H51" s="6" t="s">
        <v>2028</v>
      </c>
      <c r="I51" s="3" t="s">
        <v>36</v>
      </c>
      <c r="J51" s="4"/>
      <c r="K51" s="2">
        <v>0</v>
      </c>
      <c r="L51" s="4"/>
      <c r="M51" s="2"/>
      <c r="N51" s="4">
        <v>4775</v>
      </c>
      <c r="O51" s="2">
        <v>232</v>
      </c>
      <c r="P51" s="4"/>
      <c r="Q51" s="2">
        <v>0</v>
      </c>
      <c r="R51" s="4">
        <v>11975</v>
      </c>
      <c r="S51" s="2">
        <v>257</v>
      </c>
      <c r="T51" s="4">
        <v>12012</v>
      </c>
      <c r="U51" s="2">
        <v>193</v>
      </c>
      <c r="V51" s="4">
        <v>30628</v>
      </c>
      <c r="W51" s="2">
        <v>258</v>
      </c>
      <c r="X51" s="2">
        <f t="shared" si="0"/>
        <v>940</v>
      </c>
      <c r="AL51" s="20"/>
      <c r="AM51" s="20"/>
      <c r="AN51" s="20"/>
      <c r="AO51" s="20"/>
      <c r="AP51" s="62"/>
    </row>
    <row r="52" spans="1:42" s="1" customFormat="1" ht="12.75">
      <c r="A52" s="22">
        <v>61</v>
      </c>
      <c r="B52" s="97" t="s">
        <v>2232</v>
      </c>
      <c r="C52" s="2" t="s">
        <v>70</v>
      </c>
      <c r="D52" s="3" t="s">
        <v>71</v>
      </c>
      <c r="E52" s="3" t="s">
        <v>1796</v>
      </c>
      <c r="F52" s="3" t="s">
        <v>6</v>
      </c>
      <c r="G52" s="2">
        <v>1997</v>
      </c>
      <c r="H52" s="6" t="s">
        <v>1987</v>
      </c>
      <c r="I52" s="8" t="s">
        <v>12</v>
      </c>
      <c r="J52" s="4">
        <v>24537</v>
      </c>
      <c r="K52" s="2">
        <v>246</v>
      </c>
      <c r="L52" s="4"/>
      <c r="M52" s="2"/>
      <c r="N52" s="4">
        <v>4969</v>
      </c>
      <c r="O52" s="2">
        <v>208</v>
      </c>
      <c r="P52" s="4"/>
      <c r="Q52" s="2">
        <v>0</v>
      </c>
      <c r="R52" s="4">
        <v>12263</v>
      </c>
      <c r="S52" s="2">
        <v>235</v>
      </c>
      <c r="T52" s="4">
        <v>11363</v>
      </c>
      <c r="U52" s="2">
        <v>259</v>
      </c>
      <c r="V52" s="4">
        <v>31319</v>
      </c>
      <c r="W52" s="2">
        <v>238</v>
      </c>
      <c r="X52" s="2">
        <f t="shared" si="0"/>
        <v>1186</v>
      </c>
    </row>
    <row r="53" spans="1:42" s="1" customFormat="1" ht="12.75">
      <c r="A53" s="22">
        <v>174</v>
      </c>
      <c r="B53" s="98"/>
      <c r="C53" s="2" t="s">
        <v>131</v>
      </c>
      <c r="D53" s="3" t="s">
        <v>132</v>
      </c>
      <c r="E53" s="3" t="s">
        <v>1882</v>
      </c>
      <c r="F53" s="3" t="s">
        <v>6</v>
      </c>
      <c r="G53" s="2">
        <v>1998</v>
      </c>
      <c r="H53" s="6" t="s">
        <v>1987</v>
      </c>
      <c r="I53" s="8" t="s">
        <v>19</v>
      </c>
      <c r="J53" s="12">
        <v>33771</v>
      </c>
      <c r="K53" s="2">
        <v>55</v>
      </c>
      <c r="L53" s="4"/>
      <c r="M53" s="2"/>
      <c r="N53" s="4">
        <v>5879</v>
      </c>
      <c r="O53" s="2">
        <v>61</v>
      </c>
      <c r="P53" s="4"/>
      <c r="Q53" s="2">
        <v>0</v>
      </c>
      <c r="R53" s="12">
        <v>13245</v>
      </c>
      <c r="S53" s="2">
        <v>156</v>
      </c>
      <c r="T53" s="4">
        <v>11256</v>
      </c>
      <c r="U53" s="2">
        <v>271</v>
      </c>
      <c r="V53" s="4"/>
      <c r="W53" s="51">
        <v>0</v>
      </c>
      <c r="X53" s="2">
        <f t="shared" si="0"/>
        <v>543</v>
      </c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20"/>
    </row>
    <row r="54" spans="1:42" s="1" customFormat="1" ht="12.75">
      <c r="A54" s="22">
        <v>247</v>
      </c>
      <c r="B54" s="98"/>
      <c r="C54" s="2" t="s">
        <v>1274</v>
      </c>
      <c r="D54" s="3" t="s">
        <v>1275</v>
      </c>
      <c r="E54" s="3" t="s">
        <v>1922</v>
      </c>
      <c r="F54" s="3" t="s">
        <v>6</v>
      </c>
      <c r="G54" s="2">
        <v>1999</v>
      </c>
      <c r="H54" s="6" t="s">
        <v>2028</v>
      </c>
      <c r="I54" s="8" t="s">
        <v>19</v>
      </c>
      <c r="J54" s="4">
        <v>34072</v>
      </c>
      <c r="K54" s="2">
        <v>50</v>
      </c>
      <c r="L54" s="3"/>
      <c r="M54" s="2"/>
      <c r="N54" s="4">
        <v>10759</v>
      </c>
      <c r="O54" s="2">
        <v>0</v>
      </c>
      <c r="P54" s="4"/>
      <c r="Q54" s="2">
        <v>0</v>
      </c>
      <c r="R54" s="4">
        <v>14372</v>
      </c>
      <c r="S54" s="2">
        <v>60</v>
      </c>
      <c r="T54" s="4">
        <v>11903</v>
      </c>
      <c r="U54" s="2">
        <v>205</v>
      </c>
      <c r="V54" s="4"/>
      <c r="W54" s="51">
        <v>0</v>
      </c>
      <c r="X54" s="2">
        <f t="shared" si="0"/>
        <v>315</v>
      </c>
    </row>
    <row r="55" spans="1:42" s="1" customFormat="1" ht="12.75">
      <c r="A55" s="22">
        <v>173</v>
      </c>
      <c r="B55" s="96" t="s">
        <v>2214</v>
      </c>
      <c r="C55" s="2" t="s">
        <v>1061</v>
      </c>
      <c r="D55" s="3" t="s">
        <v>1062</v>
      </c>
      <c r="E55" s="3" t="s">
        <v>1881</v>
      </c>
      <c r="F55" s="3" t="s">
        <v>6</v>
      </c>
      <c r="G55" s="2">
        <v>1993</v>
      </c>
      <c r="H55" s="3" t="s">
        <v>2030</v>
      </c>
      <c r="I55" s="3" t="s">
        <v>36</v>
      </c>
      <c r="J55" s="4">
        <v>31502</v>
      </c>
      <c r="K55" s="2">
        <v>124</v>
      </c>
      <c r="L55" s="4"/>
      <c r="M55" s="2"/>
      <c r="N55" s="7">
        <v>5688</v>
      </c>
      <c r="O55" s="2">
        <v>90</v>
      </c>
      <c r="P55" s="7">
        <v>20773</v>
      </c>
      <c r="Q55" s="2">
        <v>191</v>
      </c>
      <c r="R55" s="4">
        <v>15626</v>
      </c>
      <c r="S55" s="2">
        <v>0</v>
      </c>
      <c r="T55" s="4"/>
      <c r="U55" s="2">
        <v>0</v>
      </c>
      <c r="V55" s="7">
        <v>35392</v>
      </c>
      <c r="W55" s="2">
        <v>140</v>
      </c>
      <c r="X55" s="2">
        <f t="shared" si="0"/>
        <v>545</v>
      </c>
      <c r="AN55" s="27"/>
      <c r="AO55" s="29"/>
      <c r="AP55" s="29"/>
    </row>
    <row r="56" spans="1:42" s="1" customFormat="1" ht="12.75">
      <c r="A56" s="22">
        <v>133</v>
      </c>
      <c r="B56" s="96" t="s">
        <v>2363</v>
      </c>
      <c r="C56" s="2" t="s">
        <v>1063</v>
      </c>
      <c r="D56" s="3" t="s">
        <v>1305</v>
      </c>
      <c r="E56" s="3" t="s">
        <v>648</v>
      </c>
      <c r="F56" s="3" t="s">
        <v>6</v>
      </c>
      <c r="G56" s="2">
        <v>1987</v>
      </c>
      <c r="H56" s="5" t="s">
        <v>1999</v>
      </c>
      <c r="I56" s="3" t="s">
        <v>1064</v>
      </c>
      <c r="J56" s="4">
        <v>24407</v>
      </c>
      <c r="K56" s="2">
        <v>249</v>
      </c>
      <c r="L56" s="4"/>
      <c r="M56" s="2"/>
      <c r="N56" s="4"/>
      <c r="O56" s="2">
        <v>0</v>
      </c>
      <c r="P56" s="4"/>
      <c r="Q56" s="2">
        <v>0</v>
      </c>
      <c r="R56" s="4">
        <v>12003</v>
      </c>
      <c r="S56" s="2">
        <v>255</v>
      </c>
      <c r="T56" s="4">
        <v>11464</v>
      </c>
      <c r="U56" s="2">
        <v>250</v>
      </c>
      <c r="V56" s="4"/>
      <c r="W56" s="51">
        <v>0</v>
      </c>
      <c r="X56" s="2">
        <f t="shared" si="0"/>
        <v>754</v>
      </c>
      <c r="AO56" s="20"/>
      <c r="AP56" s="29"/>
    </row>
    <row r="57" spans="1:42" s="1" customFormat="1" ht="12.75">
      <c r="A57" s="22" t="s">
        <v>1563</v>
      </c>
      <c r="B57" s="96" t="s">
        <v>1563</v>
      </c>
      <c r="C57" s="5" t="s">
        <v>1399</v>
      </c>
      <c r="D57" s="14" t="s">
        <v>1383</v>
      </c>
      <c r="E57" s="14" t="s">
        <v>1871</v>
      </c>
      <c r="F57" s="5" t="s">
        <v>6</v>
      </c>
      <c r="G57" s="14">
        <v>2000</v>
      </c>
      <c r="H57" s="5" t="s">
        <v>2000</v>
      </c>
      <c r="I57" s="8" t="s">
        <v>7</v>
      </c>
      <c r="J57" s="4"/>
      <c r="K57" s="2">
        <v>0</v>
      </c>
      <c r="L57" s="7"/>
      <c r="M57" s="14"/>
      <c r="N57" s="7">
        <v>11798</v>
      </c>
      <c r="O57" s="2">
        <v>0</v>
      </c>
      <c r="P57" s="7"/>
      <c r="Q57" s="2">
        <v>0</v>
      </c>
      <c r="R57" s="7"/>
      <c r="S57" s="2">
        <v>0</v>
      </c>
      <c r="T57" s="7">
        <v>14090</v>
      </c>
      <c r="U57" s="2">
        <v>0</v>
      </c>
      <c r="V57" s="7"/>
      <c r="W57" s="51">
        <v>0</v>
      </c>
      <c r="X57" s="2">
        <f t="shared" si="0"/>
        <v>0</v>
      </c>
    </row>
    <row r="58" spans="1:42" s="1" customFormat="1" ht="12.75">
      <c r="A58" s="22">
        <v>44</v>
      </c>
      <c r="B58" s="97" t="s">
        <v>2395</v>
      </c>
      <c r="C58" s="14" t="s">
        <v>883</v>
      </c>
      <c r="D58" s="5" t="s">
        <v>884</v>
      </c>
      <c r="E58" s="5" t="s">
        <v>1822</v>
      </c>
      <c r="F58" s="3" t="s">
        <v>6</v>
      </c>
      <c r="G58" s="14">
        <v>1995</v>
      </c>
      <c r="H58" s="5" t="s">
        <v>2025</v>
      </c>
      <c r="I58" s="3" t="s">
        <v>1559</v>
      </c>
      <c r="J58" s="7">
        <v>23766</v>
      </c>
      <c r="K58" s="2">
        <v>271</v>
      </c>
      <c r="L58" s="7"/>
      <c r="M58" s="14"/>
      <c r="N58" s="7">
        <v>4669</v>
      </c>
      <c r="O58" s="2">
        <v>244</v>
      </c>
      <c r="P58" s="7">
        <v>14344</v>
      </c>
      <c r="Q58" s="2">
        <v>239</v>
      </c>
      <c r="R58" s="7">
        <v>13227</v>
      </c>
      <c r="S58" s="2">
        <v>157</v>
      </c>
      <c r="T58" s="7">
        <v>12282</v>
      </c>
      <c r="U58" s="2">
        <v>156</v>
      </c>
      <c r="V58" s="7">
        <v>30499</v>
      </c>
      <c r="W58" s="2">
        <v>261</v>
      </c>
      <c r="X58" s="2">
        <f t="shared" si="0"/>
        <v>1328</v>
      </c>
    </row>
    <row r="59" spans="1:42" s="1" customFormat="1" ht="12.75">
      <c r="A59" s="22">
        <v>12</v>
      </c>
      <c r="B59" s="96" t="s">
        <v>2331</v>
      </c>
      <c r="C59" s="2" t="s">
        <v>405</v>
      </c>
      <c r="D59" s="3" t="s">
        <v>406</v>
      </c>
      <c r="E59" s="3" t="s">
        <v>1800</v>
      </c>
      <c r="F59" s="3" t="s">
        <v>6</v>
      </c>
      <c r="G59" s="2">
        <v>1988</v>
      </c>
      <c r="H59" s="3" t="s">
        <v>2001</v>
      </c>
      <c r="I59" s="3" t="s">
        <v>1064</v>
      </c>
      <c r="J59" s="4">
        <v>23362</v>
      </c>
      <c r="K59" s="2">
        <v>284</v>
      </c>
      <c r="L59" s="4"/>
      <c r="M59" s="2"/>
      <c r="N59" s="4">
        <v>4410</v>
      </c>
      <c r="O59" s="2">
        <v>278</v>
      </c>
      <c r="P59" s="4">
        <v>13102</v>
      </c>
      <c r="Q59" s="2">
        <v>288</v>
      </c>
      <c r="R59" s="4">
        <v>11465</v>
      </c>
      <c r="S59" s="2">
        <v>279</v>
      </c>
      <c r="T59" s="4">
        <v>11136</v>
      </c>
      <c r="U59" s="2">
        <v>278</v>
      </c>
      <c r="V59" s="4">
        <v>30241</v>
      </c>
      <c r="W59" s="2">
        <v>270</v>
      </c>
      <c r="X59" s="2">
        <f t="shared" si="0"/>
        <v>1677</v>
      </c>
      <c r="AL59" s="20"/>
      <c r="AM59" s="20"/>
      <c r="AN59" s="20"/>
    </row>
    <row r="60" spans="1:42" s="1" customFormat="1" ht="12.75">
      <c r="A60" s="22">
        <v>383</v>
      </c>
      <c r="B60" s="96" t="s">
        <v>2319</v>
      </c>
      <c r="C60" s="5" t="s">
        <v>1413</v>
      </c>
      <c r="D60" s="5" t="s">
        <v>1414</v>
      </c>
      <c r="E60" s="5" t="s">
        <v>1890</v>
      </c>
      <c r="F60" s="5" t="s">
        <v>6</v>
      </c>
      <c r="G60" s="14">
        <v>1996</v>
      </c>
      <c r="H60" s="5" t="s">
        <v>2008</v>
      </c>
      <c r="I60" s="8" t="s">
        <v>12</v>
      </c>
      <c r="J60" s="7">
        <v>40980</v>
      </c>
      <c r="K60" s="2">
        <v>4</v>
      </c>
      <c r="L60" s="7"/>
      <c r="M60" s="14"/>
      <c r="N60" s="7">
        <v>10029</v>
      </c>
      <c r="O60" s="2">
        <v>41</v>
      </c>
      <c r="P60" s="7"/>
      <c r="Q60" s="2">
        <v>0</v>
      </c>
      <c r="R60" s="7"/>
      <c r="S60" s="2">
        <v>0</v>
      </c>
      <c r="T60" s="7">
        <v>14601</v>
      </c>
      <c r="U60" s="2">
        <v>0</v>
      </c>
      <c r="V60" s="7"/>
      <c r="W60" s="51">
        <v>0</v>
      </c>
      <c r="X60" s="2">
        <f t="shared" si="0"/>
        <v>45</v>
      </c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20"/>
    </row>
    <row r="61" spans="1:42" s="1" customFormat="1" ht="12.75">
      <c r="A61" s="22">
        <v>48</v>
      </c>
      <c r="B61" s="97" t="s">
        <v>2197</v>
      </c>
      <c r="C61" s="2" t="s">
        <v>599</v>
      </c>
      <c r="D61" s="13" t="s">
        <v>600</v>
      </c>
      <c r="E61" s="13" t="s">
        <v>1824</v>
      </c>
      <c r="F61" s="3" t="s">
        <v>6</v>
      </c>
      <c r="G61" s="2">
        <v>1993</v>
      </c>
      <c r="H61" s="13" t="s">
        <v>1998</v>
      </c>
      <c r="I61" s="3" t="s">
        <v>36</v>
      </c>
      <c r="J61" s="12">
        <v>25163</v>
      </c>
      <c r="K61" s="2">
        <v>214</v>
      </c>
      <c r="L61" s="4"/>
      <c r="M61" s="2"/>
      <c r="N61" s="7">
        <v>4411</v>
      </c>
      <c r="O61" s="2">
        <v>277</v>
      </c>
      <c r="P61" s="12">
        <v>14295</v>
      </c>
      <c r="Q61" s="2">
        <v>243</v>
      </c>
      <c r="R61" s="7">
        <v>12854</v>
      </c>
      <c r="S61" s="2">
        <v>195</v>
      </c>
      <c r="T61" s="7">
        <v>12567</v>
      </c>
      <c r="U61" s="2">
        <v>122</v>
      </c>
      <c r="V61" s="12">
        <v>31515</v>
      </c>
      <c r="W61" s="2">
        <v>233</v>
      </c>
      <c r="X61" s="2">
        <f t="shared" si="0"/>
        <v>1284</v>
      </c>
      <c r="AP61" s="20"/>
    </row>
    <row r="62" spans="1:42" s="1" customFormat="1" ht="12.75">
      <c r="A62" s="22">
        <v>158</v>
      </c>
      <c r="B62" s="96" t="s">
        <v>2261</v>
      </c>
      <c r="C62" s="2" t="s">
        <v>77</v>
      </c>
      <c r="D62" s="36" t="s">
        <v>78</v>
      </c>
      <c r="E62" s="3" t="s">
        <v>1020</v>
      </c>
      <c r="F62" s="3" t="s">
        <v>6</v>
      </c>
      <c r="G62" s="2">
        <v>1996</v>
      </c>
      <c r="H62" s="2" t="s">
        <v>1989</v>
      </c>
      <c r="I62" s="8" t="s">
        <v>12</v>
      </c>
      <c r="J62" s="18">
        <v>31525</v>
      </c>
      <c r="K62" s="2">
        <v>121</v>
      </c>
      <c r="L62" s="18"/>
      <c r="M62" s="19"/>
      <c r="N62" s="4">
        <v>5594</v>
      </c>
      <c r="O62" s="2">
        <v>106</v>
      </c>
      <c r="P62" s="4"/>
      <c r="Q62" s="2">
        <v>0</v>
      </c>
      <c r="R62" s="18">
        <v>14078</v>
      </c>
      <c r="S62" s="2">
        <v>80</v>
      </c>
      <c r="T62" s="4">
        <v>12618</v>
      </c>
      <c r="U62" s="2">
        <v>118</v>
      </c>
      <c r="V62" s="4">
        <v>33201</v>
      </c>
      <c r="W62" s="2">
        <v>184</v>
      </c>
      <c r="X62" s="2">
        <f t="shared" si="0"/>
        <v>609</v>
      </c>
      <c r="AO62" s="20"/>
    </row>
    <row r="63" spans="1:42" s="1" customFormat="1" ht="12.75">
      <c r="A63" s="22">
        <v>342</v>
      </c>
      <c r="B63" s="96" t="s">
        <v>2225</v>
      </c>
      <c r="C63" s="2" t="s">
        <v>187</v>
      </c>
      <c r="D63" s="3" t="s">
        <v>626</v>
      </c>
      <c r="E63" s="3" t="s">
        <v>1925</v>
      </c>
      <c r="F63" s="3" t="s">
        <v>6</v>
      </c>
      <c r="G63" s="2">
        <v>1993</v>
      </c>
      <c r="H63" s="2" t="s">
        <v>1985</v>
      </c>
      <c r="I63" s="3" t="s">
        <v>36</v>
      </c>
      <c r="J63" s="4"/>
      <c r="K63" s="2">
        <v>0</v>
      </c>
      <c r="L63" s="4"/>
      <c r="M63" s="2"/>
      <c r="N63" s="4">
        <v>11698</v>
      </c>
      <c r="O63" s="2">
        <v>0</v>
      </c>
      <c r="P63" s="4" t="s">
        <v>87</v>
      </c>
      <c r="Q63" s="2">
        <v>0</v>
      </c>
      <c r="R63" s="4"/>
      <c r="S63" s="2">
        <v>0</v>
      </c>
      <c r="T63" s="4"/>
      <c r="U63" s="2">
        <v>0</v>
      </c>
      <c r="V63" s="4">
        <v>43159</v>
      </c>
      <c r="W63" s="2">
        <v>95</v>
      </c>
      <c r="X63" s="2">
        <f t="shared" si="0"/>
        <v>95</v>
      </c>
      <c r="AP63" s="27"/>
    </row>
    <row r="64" spans="1:42" s="1" customFormat="1" ht="12.75">
      <c r="A64" s="22">
        <v>23</v>
      </c>
      <c r="B64" s="97" t="s">
        <v>2174</v>
      </c>
      <c r="C64" s="2" t="s">
        <v>1225</v>
      </c>
      <c r="D64" s="3" t="s">
        <v>1226</v>
      </c>
      <c r="E64" s="3" t="s">
        <v>1807</v>
      </c>
      <c r="F64" s="3" t="s">
        <v>6</v>
      </c>
      <c r="G64" s="2">
        <v>1995</v>
      </c>
      <c r="H64" s="3" t="s">
        <v>1482</v>
      </c>
      <c r="I64" s="3" t="s">
        <v>1559</v>
      </c>
      <c r="J64" s="4">
        <v>24242</v>
      </c>
      <c r="K64" s="2">
        <v>259</v>
      </c>
      <c r="L64" s="4"/>
      <c r="M64" s="2"/>
      <c r="N64" s="4">
        <v>4442</v>
      </c>
      <c r="O64" s="2">
        <v>273</v>
      </c>
      <c r="P64" s="4">
        <v>13648</v>
      </c>
      <c r="Q64" s="2">
        <v>268</v>
      </c>
      <c r="R64" s="4">
        <v>11611</v>
      </c>
      <c r="S64" s="2">
        <v>271</v>
      </c>
      <c r="T64" s="4">
        <v>11595</v>
      </c>
      <c r="U64" s="2">
        <v>238</v>
      </c>
      <c r="V64" s="4">
        <v>30394</v>
      </c>
      <c r="W64" s="2">
        <v>265</v>
      </c>
      <c r="X64" s="2">
        <f t="shared" si="0"/>
        <v>1574</v>
      </c>
      <c r="AP64" s="29"/>
    </row>
    <row r="65" spans="1:42" s="1" customFormat="1" ht="12.75">
      <c r="A65" s="22">
        <v>237</v>
      </c>
      <c r="B65" s="96" t="s">
        <v>2282</v>
      </c>
      <c r="C65" s="2" t="s">
        <v>591</v>
      </c>
      <c r="D65" s="37" t="s">
        <v>592</v>
      </c>
      <c r="E65" s="37" t="s">
        <v>1833</v>
      </c>
      <c r="F65" s="3" t="s">
        <v>6</v>
      </c>
      <c r="G65" s="2">
        <v>1996</v>
      </c>
      <c r="H65" s="5" t="s">
        <v>2000</v>
      </c>
      <c r="I65" s="8" t="s">
        <v>12</v>
      </c>
      <c r="J65" s="7">
        <v>33530</v>
      </c>
      <c r="K65" s="2">
        <v>63</v>
      </c>
      <c r="L65" s="4"/>
      <c r="M65" s="2"/>
      <c r="N65" s="7">
        <v>5507</v>
      </c>
      <c r="O65" s="2">
        <v>126</v>
      </c>
      <c r="P65" s="4"/>
      <c r="Q65" s="2">
        <v>0</v>
      </c>
      <c r="R65" s="7">
        <v>15115</v>
      </c>
      <c r="S65" s="2">
        <v>13</v>
      </c>
      <c r="T65" s="7">
        <v>14001</v>
      </c>
      <c r="U65" s="2">
        <v>0</v>
      </c>
      <c r="V65" s="7">
        <v>35595</v>
      </c>
      <c r="W65" s="2">
        <v>133</v>
      </c>
      <c r="X65" s="2">
        <f t="shared" si="0"/>
        <v>335</v>
      </c>
    </row>
    <row r="66" spans="1:42" s="1" customFormat="1" ht="12.75">
      <c r="A66" s="22">
        <v>292</v>
      </c>
      <c r="B66" s="98"/>
      <c r="C66" s="2" t="s">
        <v>616</v>
      </c>
      <c r="D66" s="48" t="s">
        <v>592</v>
      </c>
      <c r="E66" s="48" t="s">
        <v>1795</v>
      </c>
      <c r="F66" s="3" t="s">
        <v>6</v>
      </c>
      <c r="G66" s="2">
        <v>1999</v>
      </c>
      <c r="H66" s="5" t="s">
        <v>2000</v>
      </c>
      <c r="I66" s="8" t="s">
        <v>19</v>
      </c>
      <c r="J66" s="21">
        <v>40245</v>
      </c>
      <c r="K66" s="2">
        <v>12</v>
      </c>
      <c r="L66" s="4">
        <v>13866</v>
      </c>
      <c r="M66" s="2"/>
      <c r="N66" s="4">
        <v>5813</v>
      </c>
      <c r="O66" s="2">
        <v>68</v>
      </c>
      <c r="P66" s="21"/>
      <c r="Q66" s="2">
        <v>0</v>
      </c>
      <c r="R66" s="7">
        <v>15222</v>
      </c>
      <c r="S66" s="2">
        <v>10</v>
      </c>
      <c r="T66" s="7">
        <v>12659</v>
      </c>
      <c r="U66" s="2">
        <v>113</v>
      </c>
      <c r="V66" s="21"/>
      <c r="W66" s="51">
        <v>0</v>
      </c>
      <c r="X66" s="2">
        <f t="shared" si="0"/>
        <v>203</v>
      </c>
      <c r="AP66" s="67"/>
    </row>
    <row r="67" spans="1:42" s="1" customFormat="1" ht="12.75">
      <c r="A67" s="22">
        <v>213</v>
      </c>
      <c r="B67" s="98"/>
      <c r="C67" s="5" t="s">
        <v>1406</v>
      </c>
      <c r="D67" s="5" t="s">
        <v>288</v>
      </c>
      <c r="E67" s="5" t="s">
        <v>1805</v>
      </c>
      <c r="F67" s="14" t="s">
        <v>6</v>
      </c>
      <c r="G67" s="14">
        <v>1998</v>
      </c>
      <c r="H67" s="5" t="s">
        <v>2000</v>
      </c>
      <c r="I67" s="8" t="s">
        <v>19</v>
      </c>
      <c r="J67" s="4"/>
      <c r="K67" s="2">
        <v>0</v>
      </c>
      <c r="L67" s="7"/>
      <c r="M67" s="14"/>
      <c r="N67" s="7">
        <v>5373</v>
      </c>
      <c r="O67" s="2">
        <v>149</v>
      </c>
      <c r="P67" s="7"/>
      <c r="Q67" s="2">
        <v>0</v>
      </c>
      <c r="R67" s="7">
        <v>14161</v>
      </c>
      <c r="S67" s="2">
        <v>78</v>
      </c>
      <c r="T67" s="7">
        <v>12176</v>
      </c>
      <c r="U67" s="2">
        <v>170</v>
      </c>
      <c r="V67" s="7"/>
      <c r="W67" s="51">
        <v>0</v>
      </c>
      <c r="X67" s="2">
        <f t="shared" ref="X67:X130" si="1">K67+M67+O67+Q67+S67+U67+W67</f>
        <v>397</v>
      </c>
      <c r="AP67" s="20"/>
    </row>
    <row r="68" spans="1:42" s="1" customFormat="1" ht="15">
      <c r="A68" s="22">
        <v>401</v>
      </c>
      <c r="B68" s="98"/>
      <c r="C68" s="2" t="s">
        <v>1005</v>
      </c>
      <c r="D68" s="13" t="s">
        <v>288</v>
      </c>
      <c r="E68" s="13" t="s">
        <v>74</v>
      </c>
      <c r="F68" s="3" t="s">
        <v>6</v>
      </c>
      <c r="G68" s="2">
        <v>2000</v>
      </c>
      <c r="H68" s="5" t="s">
        <v>2000</v>
      </c>
      <c r="I68" s="8" t="s">
        <v>7</v>
      </c>
      <c r="J68" s="4"/>
      <c r="K68" s="2">
        <v>0</v>
      </c>
      <c r="L68" s="21">
        <v>15932</v>
      </c>
      <c r="M68" s="2"/>
      <c r="N68" s="4"/>
      <c r="O68" s="2">
        <v>0</v>
      </c>
      <c r="P68" s="21"/>
      <c r="Q68" s="2">
        <v>0</v>
      </c>
      <c r="R68" s="4"/>
      <c r="S68" s="2">
        <v>0</v>
      </c>
      <c r="T68" s="21">
        <v>13691</v>
      </c>
      <c r="U68" s="2">
        <v>17</v>
      </c>
      <c r="V68" s="21"/>
      <c r="W68" s="51">
        <v>0</v>
      </c>
      <c r="X68" s="2">
        <f t="shared" si="1"/>
        <v>17</v>
      </c>
      <c r="AP68" s="81"/>
    </row>
    <row r="69" spans="1:42" s="1" customFormat="1" ht="12.75">
      <c r="A69" s="22" t="s">
        <v>1563</v>
      </c>
      <c r="B69" s="96" t="s">
        <v>1563</v>
      </c>
      <c r="C69" s="5" t="s">
        <v>1396</v>
      </c>
      <c r="D69" s="5" t="s">
        <v>288</v>
      </c>
      <c r="E69" s="5" t="s">
        <v>1825</v>
      </c>
      <c r="F69" s="14" t="s">
        <v>6</v>
      </c>
      <c r="G69" s="14">
        <v>2000</v>
      </c>
      <c r="H69" s="5" t="s">
        <v>2000</v>
      </c>
      <c r="I69" s="8" t="s">
        <v>7</v>
      </c>
      <c r="J69" s="4"/>
      <c r="K69" s="2">
        <v>0</v>
      </c>
      <c r="L69" s="7"/>
      <c r="M69" s="14"/>
      <c r="N69" s="7">
        <v>10848</v>
      </c>
      <c r="O69" s="2">
        <v>0</v>
      </c>
      <c r="P69" s="7"/>
      <c r="Q69" s="2">
        <v>0</v>
      </c>
      <c r="R69" s="7"/>
      <c r="S69" s="2">
        <v>0</v>
      </c>
      <c r="T69" s="7">
        <v>14047</v>
      </c>
      <c r="U69" s="2">
        <v>0</v>
      </c>
      <c r="V69" s="7"/>
      <c r="W69" s="51">
        <v>0</v>
      </c>
      <c r="X69" s="2">
        <f t="shared" si="1"/>
        <v>0</v>
      </c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20"/>
    </row>
    <row r="70" spans="1:42" s="1" customFormat="1" ht="12.75">
      <c r="A70" s="22">
        <v>97</v>
      </c>
      <c r="B70" s="96" t="s">
        <v>2354</v>
      </c>
      <c r="C70" s="5" t="s">
        <v>1065</v>
      </c>
      <c r="D70" s="5" t="s">
        <v>1066</v>
      </c>
      <c r="E70" s="5" t="s">
        <v>1847</v>
      </c>
      <c r="F70" s="5" t="s">
        <v>6</v>
      </c>
      <c r="G70" s="5">
        <v>1990</v>
      </c>
      <c r="H70" s="5" t="s">
        <v>1992</v>
      </c>
      <c r="I70" s="5" t="s">
        <v>1064</v>
      </c>
      <c r="J70" s="4">
        <v>30799</v>
      </c>
      <c r="K70" s="2">
        <v>150</v>
      </c>
      <c r="L70" s="7"/>
      <c r="M70" s="14"/>
      <c r="N70" s="7">
        <v>5727</v>
      </c>
      <c r="O70" s="2">
        <v>84</v>
      </c>
      <c r="P70" s="7">
        <v>15659</v>
      </c>
      <c r="Q70" s="2">
        <v>207</v>
      </c>
      <c r="R70" s="4">
        <v>13299</v>
      </c>
      <c r="S70" s="2">
        <v>151</v>
      </c>
      <c r="T70" s="4">
        <v>12465</v>
      </c>
      <c r="U70" s="2">
        <v>135</v>
      </c>
      <c r="V70" s="7">
        <v>32408</v>
      </c>
      <c r="W70" s="2">
        <v>198</v>
      </c>
      <c r="X70" s="2">
        <f t="shared" si="1"/>
        <v>925</v>
      </c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9"/>
      <c r="AP70" s="20"/>
    </row>
    <row r="71" spans="1:42" s="1" customFormat="1" ht="12.75">
      <c r="A71" s="22">
        <v>395</v>
      </c>
      <c r="B71" s="96" t="s">
        <v>2321</v>
      </c>
      <c r="C71" s="57" t="s">
        <v>2054</v>
      </c>
      <c r="D71" s="57" t="s">
        <v>2053</v>
      </c>
      <c r="E71" s="3" t="s">
        <v>1931</v>
      </c>
      <c r="F71" s="57">
        <v>2</v>
      </c>
      <c r="G71" s="57">
        <v>1997</v>
      </c>
      <c r="H71" s="57" t="s">
        <v>2002</v>
      </c>
      <c r="I71" s="57" t="s">
        <v>12</v>
      </c>
      <c r="J71" s="56"/>
      <c r="K71" s="2">
        <v>0</v>
      </c>
      <c r="L71" s="57"/>
      <c r="M71" s="57"/>
      <c r="N71" s="58">
        <v>10331</v>
      </c>
      <c r="O71" s="2">
        <v>5</v>
      </c>
      <c r="P71" s="58">
        <v>0</v>
      </c>
      <c r="Q71" s="57">
        <v>0</v>
      </c>
      <c r="R71" s="58">
        <v>15053</v>
      </c>
      <c r="S71" s="2">
        <v>19</v>
      </c>
      <c r="T71" s="58">
        <v>14715</v>
      </c>
      <c r="U71" s="2">
        <v>0</v>
      </c>
      <c r="V71" s="56"/>
      <c r="W71" s="51">
        <v>0</v>
      </c>
      <c r="X71" s="2">
        <f t="shared" si="1"/>
        <v>24</v>
      </c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9"/>
      <c r="AM71" s="29"/>
      <c r="AN71" s="29"/>
    </row>
    <row r="72" spans="1:42" s="1" customFormat="1" ht="12.75">
      <c r="A72" s="22">
        <v>367</v>
      </c>
      <c r="B72" s="96" t="s">
        <v>2314</v>
      </c>
      <c r="C72" s="2" t="s">
        <v>646</v>
      </c>
      <c r="D72" s="3" t="s">
        <v>1307</v>
      </c>
      <c r="E72" s="3" t="s">
        <v>1809</v>
      </c>
      <c r="F72" s="3" t="s">
        <v>6</v>
      </c>
      <c r="G72" s="36" t="s">
        <v>634</v>
      </c>
      <c r="H72" s="3" t="s">
        <v>2001</v>
      </c>
      <c r="I72" s="8" t="s">
        <v>12</v>
      </c>
      <c r="J72" s="4"/>
      <c r="K72" s="2">
        <v>0</v>
      </c>
      <c r="L72" s="4"/>
      <c r="M72" s="2"/>
      <c r="N72" s="4"/>
      <c r="O72" s="2">
        <v>0</v>
      </c>
      <c r="P72" s="4"/>
      <c r="Q72" s="2">
        <v>0</v>
      </c>
      <c r="R72" s="4">
        <v>14678</v>
      </c>
      <c r="S72" s="2">
        <v>40</v>
      </c>
      <c r="T72" s="4">
        <v>13622</v>
      </c>
      <c r="U72" s="2">
        <v>25</v>
      </c>
      <c r="V72" s="4"/>
      <c r="W72" s="51">
        <v>0</v>
      </c>
      <c r="X72" s="2">
        <f t="shared" si="1"/>
        <v>65</v>
      </c>
    </row>
    <row r="73" spans="1:42" s="1" customFormat="1" ht="12.75">
      <c r="A73" s="22" t="s">
        <v>1563</v>
      </c>
      <c r="B73" s="96" t="s">
        <v>1563</v>
      </c>
      <c r="C73" s="2" t="s">
        <v>2129</v>
      </c>
      <c r="D73" s="3" t="s">
        <v>2126</v>
      </c>
      <c r="E73" s="5" t="s">
        <v>1796</v>
      </c>
      <c r="F73" s="14" t="s">
        <v>6</v>
      </c>
      <c r="G73" s="2">
        <v>1997</v>
      </c>
      <c r="H73" s="3" t="s">
        <v>2001</v>
      </c>
      <c r="I73" s="3" t="s">
        <v>12</v>
      </c>
      <c r="J73" s="4"/>
      <c r="K73" s="2">
        <v>0</v>
      </c>
      <c r="L73" s="3"/>
      <c r="M73" s="2"/>
      <c r="N73" s="4"/>
      <c r="O73" s="2">
        <v>0</v>
      </c>
      <c r="P73" s="61"/>
      <c r="Q73" s="2">
        <v>0</v>
      </c>
      <c r="R73" s="4">
        <v>20320</v>
      </c>
      <c r="S73" s="2">
        <v>0</v>
      </c>
      <c r="T73" s="4">
        <v>14151</v>
      </c>
      <c r="U73" s="2">
        <v>0</v>
      </c>
      <c r="V73" s="4"/>
      <c r="W73" s="51">
        <v>0</v>
      </c>
      <c r="X73" s="2">
        <f t="shared" si="1"/>
        <v>0</v>
      </c>
    </row>
    <row r="74" spans="1:42" s="1" customFormat="1" ht="12.75">
      <c r="A74" s="22">
        <v>171</v>
      </c>
      <c r="B74" s="98"/>
      <c r="C74" s="5" t="s">
        <v>1403</v>
      </c>
      <c r="D74" s="5" t="s">
        <v>1377</v>
      </c>
      <c r="E74" s="5" t="s">
        <v>1871</v>
      </c>
      <c r="F74" s="5" t="s">
        <v>6</v>
      </c>
      <c r="G74" s="14">
        <v>1998</v>
      </c>
      <c r="H74" s="5" t="s">
        <v>2000</v>
      </c>
      <c r="I74" s="8" t="s">
        <v>19</v>
      </c>
      <c r="J74" s="4"/>
      <c r="K74" s="2">
        <v>0</v>
      </c>
      <c r="L74" s="7"/>
      <c r="M74" s="14"/>
      <c r="N74" s="7">
        <v>5086</v>
      </c>
      <c r="O74" s="2">
        <v>196</v>
      </c>
      <c r="P74" s="7"/>
      <c r="Q74" s="2">
        <v>0</v>
      </c>
      <c r="R74" s="7">
        <v>13645</v>
      </c>
      <c r="S74" s="2">
        <v>124</v>
      </c>
      <c r="T74" s="7">
        <v>11672</v>
      </c>
      <c r="U74" s="2">
        <v>233</v>
      </c>
      <c r="V74" s="7"/>
      <c r="W74" s="51">
        <v>0</v>
      </c>
      <c r="X74" s="2">
        <f t="shared" si="1"/>
        <v>553</v>
      </c>
      <c r="AL74" s="20"/>
      <c r="AM74" s="20"/>
      <c r="AN74" s="20"/>
    </row>
    <row r="75" spans="1:42" s="1" customFormat="1" ht="12.75">
      <c r="A75" s="22">
        <v>26</v>
      </c>
      <c r="B75" s="97" t="s">
        <v>2191</v>
      </c>
      <c r="C75" s="2" t="s">
        <v>733</v>
      </c>
      <c r="D75" s="3" t="s">
        <v>734</v>
      </c>
      <c r="E75" s="3" t="s">
        <v>1808</v>
      </c>
      <c r="F75" s="3" t="s">
        <v>6</v>
      </c>
      <c r="G75" s="2">
        <v>1993</v>
      </c>
      <c r="H75" s="5" t="s">
        <v>1997</v>
      </c>
      <c r="I75" s="3" t="s">
        <v>36</v>
      </c>
      <c r="J75" s="4">
        <v>23546</v>
      </c>
      <c r="K75" s="2">
        <v>278</v>
      </c>
      <c r="L75" s="4"/>
      <c r="M75" s="2"/>
      <c r="N75" s="7">
        <v>4505</v>
      </c>
      <c r="O75" s="2">
        <v>267</v>
      </c>
      <c r="P75" s="4">
        <v>13730</v>
      </c>
      <c r="Q75" s="2">
        <v>265</v>
      </c>
      <c r="R75" s="7">
        <v>11852</v>
      </c>
      <c r="S75" s="2">
        <v>264</v>
      </c>
      <c r="T75" s="7">
        <v>11581</v>
      </c>
      <c r="U75" s="2">
        <v>239</v>
      </c>
      <c r="V75" s="7">
        <v>30901</v>
      </c>
      <c r="W75" s="2">
        <v>247</v>
      </c>
      <c r="X75" s="2">
        <f t="shared" si="1"/>
        <v>1560</v>
      </c>
    </row>
    <row r="76" spans="1:42" s="1" customFormat="1" ht="12.75">
      <c r="A76" s="22">
        <v>267</v>
      </c>
      <c r="B76" s="95"/>
      <c r="C76" s="3" t="s">
        <v>2045</v>
      </c>
      <c r="D76" s="2" t="s">
        <v>2046</v>
      </c>
      <c r="E76" s="3" t="s">
        <v>921</v>
      </c>
      <c r="F76" s="14" t="s">
        <v>6</v>
      </c>
      <c r="G76" s="2">
        <v>1998</v>
      </c>
      <c r="H76" s="3" t="s">
        <v>2028</v>
      </c>
      <c r="I76" s="8" t="s">
        <v>19</v>
      </c>
      <c r="J76" s="4">
        <v>32575</v>
      </c>
      <c r="K76" s="2">
        <v>92</v>
      </c>
      <c r="L76" s="3"/>
      <c r="M76" s="2"/>
      <c r="N76" s="4">
        <v>10019</v>
      </c>
      <c r="O76" s="2">
        <v>43</v>
      </c>
      <c r="P76" s="4"/>
      <c r="Q76" s="2">
        <v>0</v>
      </c>
      <c r="R76" s="4">
        <v>15063</v>
      </c>
      <c r="S76" s="2">
        <v>17</v>
      </c>
      <c r="T76" s="4">
        <v>12713</v>
      </c>
      <c r="U76" s="2">
        <v>106</v>
      </c>
      <c r="V76" s="4"/>
      <c r="W76" s="51">
        <v>0</v>
      </c>
      <c r="X76" s="2">
        <f t="shared" si="1"/>
        <v>258</v>
      </c>
    </row>
    <row r="77" spans="1:42" s="1" customFormat="1" ht="12.75">
      <c r="A77" s="22">
        <v>131</v>
      </c>
      <c r="B77" s="97" t="s">
        <v>2252</v>
      </c>
      <c r="C77" s="2" t="s">
        <v>1068</v>
      </c>
      <c r="D77" s="3" t="s">
        <v>1067</v>
      </c>
      <c r="E77" s="3" t="s">
        <v>1892</v>
      </c>
      <c r="F77" s="3" t="s">
        <v>6</v>
      </c>
      <c r="G77" s="2">
        <v>1996</v>
      </c>
      <c r="H77" s="3" t="s">
        <v>1981</v>
      </c>
      <c r="I77" s="8" t="s">
        <v>12</v>
      </c>
      <c r="J77" s="4">
        <v>32192</v>
      </c>
      <c r="K77" s="2">
        <v>104</v>
      </c>
      <c r="L77" s="4"/>
      <c r="M77" s="2"/>
      <c r="N77" s="7">
        <v>5835</v>
      </c>
      <c r="O77" s="2">
        <v>66</v>
      </c>
      <c r="P77" s="4"/>
      <c r="Q77" s="2">
        <v>0</v>
      </c>
      <c r="R77" s="4">
        <v>12943</v>
      </c>
      <c r="S77" s="2">
        <v>184</v>
      </c>
      <c r="T77" s="4">
        <v>11358</v>
      </c>
      <c r="U77" s="2">
        <v>260</v>
      </c>
      <c r="V77" s="7">
        <v>34885</v>
      </c>
      <c r="W77" s="2">
        <v>146</v>
      </c>
      <c r="X77" s="2">
        <f t="shared" si="1"/>
        <v>760</v>
      </c>
      <c r="AP77" s="29"/>
    </row>
    <row r="78" spans="1:42" s="1" customFormat="1" ht="12.75">
      <c r="A78" s="22">
        <v>176</v>
      </c>
      <c r="B78" s="98"/>
      <c r="C78" s="5" t="s">
        <v>1496</v>
      </c>
      <c r="D78" s="5" t="s">
        <v>1497</v>
      </c>
      <c r="E78" s="5" t="s">
        <v>744</v>
      </c>
      <c r="F78" s="5" t="s">
        <v>6</v>
      </c>
      <c r="G78" s="5">
        <v>1998</v>
      </c>
      <c r="H78" s="3" t="s">
        <v>1981</v>
      </c>
      <c r="I78" s="5" t="s">
        <v>19</v>
      </c>
      <c r="J78" s="7"/>
      <c r="K78" s="2">
        <v>0</v>
      </c>
      <c r="L78" s="7"/>
      <c r="M78" s="14"/>
      <c r="N78" s="7">
        <v>4592</v>
      </c>
      <c r="O78" s="2">
        <v>256</v>
      </c>
      <c r="P78" s="7"/>
      <c r="Q78" s="2">
        <v>0</v>
      </c>
      <c r="R78" s="7">
        <v>11358</v>
      </c>
      <c r="S78" s="2">
        <v>284</v>
      </c>
      <c r="T78" s="7"/>
      <c r="U78" s="2">
        <v>0</v>
      </c>
      <c r="V78" s="7"/>
      <c r="W78" s="51">
        <v>0</v>
      </c>
      <c r="X78" s="2">
        <f t="shared" si="1"/>
        <v>540</v>
      </c>
      <c r="AP78" s="29"/>
    </row>
    <row r="79" spans="1:42" s="1" customFormat="1" ht="12.75">
      <c r="A79" s="22">
        <v>288</v>
      </c>
      <c r="B79" s="96" t="s">
        <v>2291</v>
      </c>
      <c r="C79" s="2" t="s">
        <v>1038</v>
      </c>
      <c r="D79" s="3" t="s">
        <v>1269</v>
      </c>
      <c r="E79" s="3" t="s">
        <v>1825</v>
      </c>
      <c r="F79" s="3" t="s">
        <v>6</v>
      </c>
      <c r="G79" s="2">
        <v>1996</v>
      </c>
      <c r="H79" s="6" t="s">
        <v>2018</v>
      </c>
      <c r="I79" s="8" t="s">
        <v>12</v>
      </c>
      <c r="J79" s="4"/>
      <c r="K79" s="2">
        <v>0</v>
      </c>
      <c r="L79" s="4"/>
      <c r="M79" s="2"/>
      <c r="N79" s="4">
        <v>10963</v>
      </c>
      <c r="O79" s="2">
        <v>0</v>
      </c>
      <c r="P79" s="4"/>
      <c r="Q79" s="2">
        <v>0</v>
      </c>
      <c r="R79" s="4">
        <v>14344</v>
      </c>
      <c r="S79" s="2">
        <v>62</v>
      </c>
      <c r="T79" s="4">
        <v>14025</v>
      </c>
      <c r="U79" s="2">
        <v>0</v>
      </c>
      <c r="V79" s="4">
        <v>34860</v>
      </c>
      <c r="W79" s="2">
        <v>147</v>
      </c>
      <c r="X79" s="2">
        <f t="shared" si="1"/>
        <v>209</v>
      </c>
      <c r="AP79" s="67"/>
    </row>
    <row r="80" spans="1:42" s="1" customFormat="1" ht="12.75">
      <c r="A80" s="22" t="s">
        <v>1563</v>
      </c>
      <c r="B80" s="96" t="s">
        <v>1563</v>
      </c>
      <c r="C80" s="2" t="s">
        <v>1042</v>
      </c>
      <c r="D80" s="36" t="s">
        <v>1269</v>
      </c>
      <c r="E80" s="3" t="s">
        <v>1953</v>
      </c>
      <c r="F80" s="3" t="s">
        <v>6</v>
      </c>
      <c r="G80" s="2">
        <v>1997</v>
      </c>
      <c r="H80" s="6" t="s">
        <v>2018</v>
      </c>
      <c r="I80" s="8" t="s">
        <v>12</v>
      </c>
      <c r="J80" s="4"/>
      <c r="K80" s="2">
        <v>0</v>
      </c>
      <c r="L80" s="4"/>
      <c r="M80" s="2"/>
      <c r="N80" s="4">
        <v>13808</v>
      </c>
      <c r="O80" s="2">
        <v>0</v>
      </c>
      <c r="P80" s="4"/>
      <c r="Q80" s="2">
        <v>0</v>
      </c>
      <c r="R80" s="4">
        <v>15815</v>
      </c>
      <c r="S80" s="2">
        <v>0</v>
      </c>
      <c r="T80" s="4"/>
      <c r="U80" s="2">
        <v>0</v>
      </c>
      <c r="V80" s="4"/>
      <c r="W80" s="51">
        <v>0</v>
      </c>
      <c r="X80" s="2">
        <f t="shared" si="1"/>
        <v>0</v>
      </c>
      <c r="AO80" s="20"/>
    </row>
    <row r="81" spans="1:42" s="1" customFormat="1" ht="12.75">
      <c r="A81" s="22">
        <v>256</v>
      </c>
      <c r="B81" s="98"/>
      <c r="C81" s="2" t="s">
        <v>125</v>
      </c>
      <c r="D81" s="3" t="s">
        <v>126</v>
      </c>
      <c r="E81" s="3" t="s">
        <v>1913</v>
      </c>
      <c r="F81" s="3" t="s">
        <v>6</v>
      </c>
      <c r="G81" s="3">
        <v>2000</v>
      </c>
      <c r="H81" s="3" t="s">
        <v>1995</v>
      </c>
      <c r="I81" s="8" t="s">
        <v>7</v>
      </c>
      <c r="J81" s="4"/>
      <c r="K81" s="2">
        <v>0</v>
      </c>
      <c r="L81" s="4">
        <v>21131</v>
      </c>
      <c r="M81" s="2"/>
      <c r="N81" s="4">
        <v>10004</v>
      </c>
      <c r="O81" s="2">
        <v>46</v>
      </c>
      <c r="P81" s="4"/>
      <c r="Q81" s="2">
        <v>0</v>
      </c>
      <c r="R81" s="4">
        <v>13113</v>
      </c>
      <c r="S81" s="2">
        <v>171</v>
      </c>
      <c r="T81" s="4">
        <v>13059</v>
      </c>
      <c r="U81" s="2">
        <v>70</v>
      </c>
      <c r="V81" s="4"/>
      <c r="W81" s="51">
        <v>0</v>
      </c>
      <c r="X81" s="2">
        <f t="shared" si="1"/>
        <v>287</v>
      </c>
    </row>
    <row r="82" spans="1:42" s="1" customFormat="1" ht="12.75">
      <c r="A82" s="22">
        <v>243</v>
      </c>
      <c r="B82" s="96" t="s">
        <v>2284</v>
      </c>
      <c r="C82" s="2" t="s">
        <v>88</v>
      </c>
      <c r="D82" s="36" t="s">
        <v>1788</v>
      </c>
      <c r="E82" s="3" t="s">
        <v>874</v>
      </c>
      <c r="F82" s="3" t="s">
        <v>6</v>
      </c>
      <c r="G82" s="2">
        <v>1997</v>
      </c>
      <c r="H82" s="2" t="s">
        <v>1989</v>
      </c>
      <c r="I82" s="8" t="s">
        <v>12</v>
      </c>
      <c r="J82" s="4">
        <v>32433</v>
      </c>
      <c r="K82" s="2">
        <v>99</v>
      </c>
      <c r="L82" s="4"/>
      <c r="M82" s="2"/>
      <c r="N82" s="4">
        <v>5979</v>
      </c>
      <c r="O82" s="2">
        <v>48</v>
      </c>
      <c r="P82" s="4"/>
      <c r="Q82" s="2">
        <v>0</v>
      </c>
      <c r="R82" s="4">
        <v>14656</v>
      </c>
      <c r="S82" s="2">
        <v>43</v>
      </c>
      <c r="T82" s="4">
        <v>14013</v>
      </c>
      <c r="U82" s="2">
        <v>0</v>
      </c>
      <c r="V82" s="4">
        <v>35688</v>
      </c>
      <c r="W82" s="2">
        <v>131</v>
      </c>
      <c r="X82" s="2">
        <f t="shared" si="1"/>
        <v>321</v>
      </c>
    </row>
    <row r="83" spans="1:42" s="1" customFormat="1" ht="12.75">
      <c r="A83" s="22">
        <v>130</v>
      </c>
      <c r="B83" s="97" t="s">
        <v>2251</v>
      </c>
      <c r="C83" s="2" t="s">
        <v>814</v>
      </c>
      <c r="D83" s="13" t="s">
        <v>1231</v>
      </c>
      <c r="E83" s="3" t="s">
        <v>815</v>
      </c>
      <c r="F83" s="3" t="s">
        <v>6</v>
      </c>
      <c r="G83" s="48">
        <v>1996</v>
      </c>
      <c r="H83" s="3" t="s">
        <v>2007</v>
      </c>
      <c r="I83" s="8" t="s">
        <v>12</v>
      </c>
      <c r="J83" s="4">
        <v>30220</v>
      </c>
      <c r="K83" s="2">
        <v>175</v>
      </c>
      <c r="L83" s="4"/>
      <c r="M83" s="2"/>
      <c r="N83" s="4">
        <v>4844</v>
      </c>
      <c r="O83" s="2">
        <v>226</v>
      </c>
      <c r="P83" s="4"/>
      <c r="Q83" s="2">
        <v>0</v>
      </c>
      <c r="R83" s="4">
        <v>13842</v>
      </c>
      <c r="S83" s="2">
        <v>101</v>
      </c>
      <c r="T83" s="4">
        <v>13101</v>
      </c>
      <c r="U83" s="2">
        <v>66</v>
      </c>
      <c r="V83" s="4">
        <v>32714</v>
      </c>
      <c r="W83" s="2">
        <v>193</v>
      </c>
      <c r="X83" s="2">
        <f t="shared" si="1"/>
        <v>761</v>
      </c>
      <c r="AO83" s="20"/>
    </row>
    <row r="84" spans="1:42" s="1" customFormat="1" ht="12.75">
      <c r="A84" s="22">
        <v>114</v>
      </c>
      <c r="B84" s="97" t="s">
        <v>2208</v>
      </c>
      <c r="C84" s="2" t="s">
        <v>500</v>
      </c>
      <c r="D84" s="3" t="s">
        <v>501</v>
      </c>
      <c r="E84" s="3" t="s">
        <v>502</v>
      </c>
      <c r="F84" s="3" t="s">
        <v>6</v>
      </c>
      <c r="G84" s="2">
        <v>1993</v>
      </c>
      <c r="H84" s="3" t="s">
        <v>2007</v>
      </c>
      <c r="I84" s="3" t="s">
        <v>36</v>
      </c>
      <c r="J84" s="4"/>
      <c r="K84" s="2">
        <v>0</v>
      </c>
      <c r="L84" s="4"/>
      <c r="M84" s="2"/>
      <c r="N84" s="4">
        <v>5161</v>
      </c>
      <c r="O84" s="2">
        <v>183</v>
      </c>
      <c r="P84" s="4">
        <v>15712</v>
      </c>
      <c r="Q84" s="2">
        <v>206</v>
      </c>
      <c r="R84" s="4">
        <v>12724</v>
      </c>
      <c r="S84" s="2">
        <v>204</v>
      </c>
      <c r="T84" s="4">
        <v>13009</v>
      </c>
      <c r="U84" s="2">
        <v>77</v>
      </c>
      <c r="V84" s="4">
        <v>33776</v>
      </c>
      <c r="W84" s="2">
        <v>173</v>
      </c>
      <c r="X84" s="2">
        <f t="shared" si="1"/>
        <v>843</v>
      </c>
    </row>
    <row r="85" spans="1:42" s="1" customFormat="1" ht="12.75">
      <c r="A85" s="22">
        <v>232</v>
      </c>
      <c r="B85" s="98"/>
      <c r="C85" s="3" t="s">
        <v>2158</v>
      </c>
      <c r="D85" s="2" t="s">
        <v>2159</v>
      </c>
      <c r="E85" s="2" t="s">
        <v>502</v>
      </c>
      <c r="F85" s="3" t="s">
        <v>6</v>
      </c>
      <c r="G85" s="2">
        <v>1998</v>
      </c>
      <c r="H85" s="5" t="s">
        <v>2008</v>
      </c>
      <c r="I85" s="3" t="s">
        <v>19</v>
      </c>
      <c r="J85" s="4">
        <v>32544</v>
      </c>
      <c r="K85" s="2">
        <v>93</v>
      </c>
      <c r="L85" s="2"/>
      <c r="M85" s="2"/>
      <c r="N85" s="4"/>
      <c r="O85" s="2">
        <v>0</v>
      </c>
      <c r="P85" s="4"/>
      <c r="Q85" s="2">
        <v>0</v>
      </c>
      <c r="R85" s="4"/>
      <c r="S85" s="2">
        <v>0</v>
      </c>
      <c r="T85" s="4">
        <v>11416</v>
      </c>
      <c r="U85" s="2">
        <v>255</v>
      </c>
      <c r="V85" s="84" t="s">
        <v>538</v>
      </c>
      <c r="W85" s="51">
        <v>0</v>
      </c>
      <c r="X85" s="2">
        <f t="shared" si="1"/>
        <v>348</v>
      </c>
      <c r="AL85" s="20"/>
      <c r="AM85" s="20"/>
      <c r="AN85" s="20"/>
      <c r="AP85" s="20"/>
    </row>
    <row r="86" spans="1:42" s="1" customFormat="1" ht="12.75">
      <c r="A86" s="22">
        <v>66</v>
      </c>
      <c r="B86" s="97" t="s">
        <v>2402</v>
      </c>
      <c r="C86" s="19" t="s">
        <v>378</v>
      </c>
      <c r="D86" s="40" t="s">
        <v>379</v>
      </c>
      <c r="E86" s="40" t="s">
        <v>1834</v>
      </c>
      <c r="F86" s="3" t="s">
        <v>6</v>
      </c>
      <c r="G86" s="47">
        <v>1995</v>
      </c>
      <c r="H86" s="40" t="s">
        <v>2003</v>
      </c>
      <c r="I86" s="3" t="s">
        <v>1559</v>
      </c>
      <c r="J86" s="4">
        <v>24184</v>
      </c>
      <c r="K86" s="2">
        <v>263</v>
      </c>
      <c r="L86" s="4"/>
      <c r="M86" s="2"/>
      <c r="N86" s="4">
        <v>4879</v>
      </c>
      <c r="O86" s="2">
        <v>223</v>
      </c>
      <c r="P86" s="4">
        <v>14297</v>
      </c>
      <c r="Q86" s="2">
        <v>242</v>
      </c>
      <c r="R86" s="4">
        <v>13052</v>
      </c>
      <c r="S86" s="2">
        <v>174</v>
      </c>
      <c r="T86" s="4">
        <v>13126</v>
      </c>
      <c r="U86" s="2">
        <v>62</v>
      </c>
      <c r="V86" s="4">
        <v>32368</v>
      </c>
      <c r="W86" s="2">
        <v>200</v>
      </c>
      <c r="X86" s="2">
        <f t="shared" si="1"/>
        <v>1164</v>
      </c>
      <c r="AO86" s="29"/>
      <c r="AP86" s="20"/>
    </row>
    <row r="87" spans="1:42" s="1" customFormat="1" ht="12.75">
      <c r="A87" s="22">
        <v>258</v>
      </c>
      <c r="B87" s="96" t="s">
        <v>2432</v>
      </c>
      <c r="C87" s="5" t="s">
        <v>1421</v>
      </c>
      <c r="D87" s="5" t="s">
        <v>1422</v>
      </c>
      <c r="E87" s="5" t="s">
        <v>1834</v>
      </c>
      <c r="F87" s="5" t="s">
        <v>6</v>
      </c>
      <c r="G87" s="14">
        <v>1994</v>
      </c>
      <c r="H87" s="5" t="s">
        <v>2012</v>
      </c>
      <c r="I87" s="3" t="s">
        <v>1559</v>
      </c>
      <c r="J87" s="4">
        <v>34847</v>
      </c>
      <c r="K87" s="2">
        <v>32</v>
      </c>
      <c r="L87" s="7"/>
      <c r="M87" s="14"/>
      <c r="N87" s="7">
        <v>5899</v>
      </c>
      <c r="O87" s="2">
        <v>57</v>
      </c>
      <c r="P87" s="7"/>
      <c r="Q87" s="2">
        <v>0</v>
      </c>
      <c r="R87" s="7">
        <v>13916</v>
      </c>
      <c r="S87" s="2">
        <v>95</v>
      </c>
      <c r="T87" s="4">
        <v>13919</v>
      </c>
      <c r="U87" s="2">
        <v>0</v>
      </c>
      <c r="V87" s="4">
        <v>42821</v>
      </c>
      <c r="W87" s="2">
        <v>97</v>
      </c>
      <c r="X87" s="2">
        <f t="shared" si="1"/>
        <v>281</v>
      </c>
      <c r="AN87" s="27"/>
    </row>
    <row r="88" spans="1:42" s="1" customFormat="1" ht="15">
      <c r="A88" s="22">
        <v>89</v>
      </c>
      <c r="B88" s="97" t="s">
        <v>2240</v>
      </c>
      <c r="C88" s="14" t="s">
        <v>870</v>
      </c>
      <c r="D88" s="5" t="s">
        <v>871</v>
      </c>
      <c r="E88" s="5" t="s">
        <v>1796</v>
      </c>
      <c r="F88" s="3" t="s">
        <v>6</v>
      </c>
      <c r="G88" s="14">
        <v>1997</v>
      </c>
      <c r="H88" s="3" t="s">
        <v>2005</v>
      </c>
      <c r="I88" s="8" t="s">
        <v>12</v>
      </c>
      <c r="J88" s="7">
        <v>23784</v>
      </c>
      <c r="K88" s="2">
        <v>270</v>
      </c>
      <c r="L88" s="7"/>
      <c r="M88" s="14"/>
      <c r="N88" s="7">
        <v>4673</v>
      </c>
      <c r="O88" s="2">
        <v>242</v>
      </c>
      <c r="P88" s="7"/>
      <c r="Q88" s="2">
        <v>0</v>
      </c>
      <c r="R88" s="7">
        <v>13564</v>
      </c>
      <c r="S88" s="2">
        <v>132</v>
      </c>
      <c r="T88" s="7">
        <v>13193</v>
      </c>
      <c r="U88" s="2">
        <v>54</v>
      </c>
      <c r="V88" s="7">
        <v>30663</v>
      </c>
      <c r="W88" s="2">
        <v>254</v>
      </c>
      <c r="X88" s="2">
        <f t="shared" si="1"/>
        <v>952</v>
      </c>
      <c r="AP88" s="81"/>
    </row>
    <row r="89" spans="1:42" s="1" customFormat="1" ht="12.75">
      <c r="A89" s="22">
        <v>104</v>
      </c>
      <c r="B89" s="96" t="s">
        <v>2411</v>
      </c>
      <c r="C89" s="2" t="s">
        <v>752</v>
      </c>
      <c r="D89" s="3" t="s">
        <v>753</v>
      </c>
      <c r="E89" s="3" t="s">
        <v>1837</v>
      </c>
      <c r="F89" s="3" t="s">
        <v>6</v>
      </c>
      <c r="G89" s="3">
        <v>1995</v>
      </c>
      <c r="H89" s="3" t="s">
        <v>2005</v>
      </c>
      <c r="I89" s="3" t="s">
        <v>1559</v>
      </c>
      <c r="J89" s="4">
        <v>24607</v>
      </c>
      <c r="K89" s="2">
        <v>241</v>
      </c>
      <c r="L89" s="4"/>
      <c r="M89" s="2"/>
      <c r="N89" s="4">
        <v>5187</v>
      </c>
      <c r="O89" s="2">
        <v>179</v>
      </c>
      <c r="P89" s="4" t="s">
        <v>87</v>
      </c>
      <c r="Q89" s="2">
        <v>0</v>
      </c>
      <c r="R89" s="4">
        <v>13529</v>
      </c>
      <c r="S89" s="2">
        <v>134</v>
      </c>
      <c r="T89" s="4">
        <v>12512</v>
      </c>
      <c r="U89" s="2">
        <v>127</v>
      </c>
      <c r="V89" s="4">
        <v>31899</v>
      </c>
      <c r="W89" s="2">
        <v>216</v>
      </c>
      <c r="X89" s="2">
        <f t="shared" si="1"/>
        <v>897</v>
      </c>
    </row>
    <row r="90" spans="1:42" s="1" customFormat="1" ht="15">
      <c r="A90" s="22">
        <v>149</v>
      </c>
      <c r="B90" s="96" t="s">
        <v>2423</v>
      </c>
      <c r="C90" s="2" t="s">
        <v>523</v>
      </c>
      <c r="D90" s="3" t="s">
        <v>524</v>
      </c>
      <c r="E90" s="3" t="s">
        <v>74</v>
      </c>
      <c r="F90" s="3" t="s">
        <v>6</v>
      </c>
      <c r="G90" s="2">
        <v>1995</v>
      </c>
      <c r="H90" s="3" t="s">
        <v>2015</v>
      </c>
      <c r="I90" s="3" t="s">
        <v>1559</v>
      </c>
      <c r="J90" s="4"/>
      <c r="K90" s="2">
        <v>0</v>
      </c>
      <c r="L90" s="4"/>
      <c r="M90" s="2"/>
      <c r="N90" s="4">
        <v>5407</v>
      </c>
      <c r="O90" s="2">
        <v>141</v>
      </c>
      <c r="P90" s="4">
        <v>15037</v>
      </c>
      <c r="Q90" s="2">
        <v>222</v>
      </c>
      <c r="R90" s="4">
        <v>13753</v>
      </c>
      <c r="S90" s="2">
        <v>114</v>
      </c>
      <c r="T90" s="4">
        <v>13911</v>
      </c>
      <c r="U90" s="2">
        <v>1</v>
      </c>
      <c r="V90" s="4">
        <v>34028</v>
      </c>
      <c r="W90" s="2">
        <v>170</v>
      </c>
      <c r="X90" s="2">
        <f t="shared" si="1"/>
        <v>648</v>
      </c>
      <c r="AP90" s="62"/>
    </row>
    <row r="91" spans="1:42" s="1" customFormat="1" ht="15">
      <c r="A91" s="22">
        <v>82</v>
      </c>
      <c r="B91" s="96" t="s">
        <v>2407</v>
      </c>
      <c r="C91" s="2" t="s">
        <v>517</v>
      </c>
      <c r="D91" s="3" t="s">
        <v>518</v>
      </c>
      <c r="E91" s="3" t="s">
        <v>220</v>
      </c>
      <c r="F91" s="3" t="s">
        <v>6</v>
      </c>
      <c r="G91" s="2">
        <v>1994</v>
      </c>
      <c r="H91" s="3" t="s">
        <v>2015</v>
      </c>
      <c r="I91" s="3" t="s">
        <v>1559</v>
      </c>
      <c r="J91" s="4">
        <v>25816</v>
      </c>
      <c r="K91" s="2">
        <v>187</v>
      </c>
      <c r="L91" s="4"/>
      <c r="M91" s="2"/>
      <c r="N91" s="4">
        <v>5913</v>
      </c>
      <c r="O91" s="2">
        <v>54</v>
      </c>
      <c r="P91" s="4">
        <v>15979</v>
      </c>
      <c r="Q91" s="2">
        <v>201</v>
      </c>
      <c r="R91" s="4">
        <v>12741</v>
      </c>
      <c r="S91" s="2">
        <v>201</v>
      </c>
      <c r="T91" s="4">
        <v>12141</v>
      </c>
      <c r="U91" s="2">
        <v>175</v>
      </c>
      <c r="V91" s="4">
        <v>33209</v>
      </c>
      <c r="W91" s="2">
        <v>183</v>
      </c>
      <c r="X91" s="2">
        <f t="shared" si="1"/>
        <v>1001</v>
      </c>
      <c r="AP91" s="81"/>
    </row>
    <row r="92" spans="1:42" s="1" customFormat="1" ht="12.75">
      <c r="A92" s="22" t="s">
        <v>1563</v>
      </c>
      <c r="B92" s="96" t="s">
        <v>1563</v>
      </c>
      <c r="C92" s="11" t="s">
        <v>15</v>
      </c>
      <c r="D92" s="8" t="s">
        <v>16</v>
      </c>
      <c r="E92" s="8" t="s">
        <v>1944</v>
      </c>
      <c r="F92" s="3" t="s">
        <v>6</v>
      </c>
      <c r="G92" s="9">
        <v>2001</v>
      </c>
      <c r="H92" s="9" t="s">
        <v>1984</v>
      </c>
      <c r="I92" s="8" t="s">
        <v>7</v>
      </c>
      <c r="J92" s="4"/>
      <c r="K92" s="2">
        <v>0</v>
      </c>
      <c r="L92" s="10"/>
      <c r="M92" s="11"/>
      <c r="N92" s="10">
        <v>12126</v>
      </c>
      <c r="O92" s="2">
        <v>0</v>
      </c>
      <c r="P92" s="10"/>
      <c r="Q92" s="2">
        <v>0</v>
      </c>
      <c r="R92" s="10"/>
      <c r="S92" s="2">
        <v>0</v>
      </c>
      <c r="T92" s="10">
        <v>15547</v>
      </c>
      <c r="U92" s="2">
        <v>0</v>
      </c>
      <c r="V92" s="10"/>
      <c r="W92" s="51">
        <v>0</v>
      </c>
      <c r="X92" s="2">
        <f t="shared" si="1"/>
        <v>0</v>
      </c>
      <c r="AP92" s="20"/>
    </row>
    <row r="93" spans="1:42" s="1" customFormat="1" ht="12.75">
      <c r="A93" s="22">
        <v>325</v>
      </c>
      <c r="B93" s="96" t="s">
        <v>2449</v>
      </c>
      <c r="C93" s="19" t="s">
        <v>370</v>
      </c>
      <c r="D93" s="40" t="s">
        <v>1291</v>
      </c>
      <c r="E93" s="40" t="s">
        <v>248</v>
      </c>
      <c r="F93" s="3" t="s">
        <v>6</v>
      </c>
      <c r="G93" s="47">
        <v>1996</v>
      </c>
      <c r="H93" s="3" t="s">
        <v>2001</v>
      </c>
      <c r="I93" s="3" t="s">
        <v>1559</v>
      </c>
      <c r="J93" s="4">
        <v>35024</v>
      </c>
      <c r="K93" s="2">
        <v>26</v>
      </c>
      <c r="L93" s="4"/>
      <c r="M93" s="2"/>
      <c r="N93" s="4">
        <v>11381</v>
      </c>
      <c r="O93" s="2">
        <v>0</v>
      </c>
      <c r="P93" s="61"/>
      <c r="Q93" s="2">
        <v>0</v>
      </c>
      <c r="R93" s="4">
        <v>20640</v>
      </c>
      <c r="S93" s="2">
        <v>0</v>
      </c>
      <c r="T93" s="4">
        <v>14571</v>
      </c>
      <c r="U93" s="2">
        <v>0</v>
      </c>
      <c r="V93" s="4">
        <v>41692</v>
      </c>
      <c r="W93" s="2">
        <v>105</v>
      </c>
      <c r="X93" s="2">
        <f t="shared" si="1"/>
        <v>131</v>
      </c>
      <c r="AL93" s="20"/>
      <c r="AM93" s="20"/>
      <c r="AN93" s="20"/>
    </row>
    <row r="94" spans="1:42" s="1" customFormat="1" ht="12.75">
      <c r="A94" s="22">
        <v>106</v>
      </c>
      <c r="B94" s="97" t="s">
        <v>2245</v>
      </c>
      <c r="C94" s="14" t="s">
        <v>865</v>
      </c>
      <c r="D94" s="5" t="s">
        <v>328</v>
      </c>
      <c r="E94" s="5" t="s">
        <v>1831</v>
      </c>
      <c r="F94" s="3" t="s">
        <v>6</v>
      </c>
      <c r="G94" s="14">
        <v>1997</v>
      </c>
      <c r="H94" s="3" t="s">
        <v>2005</v>
      </c>
      <c r="I94" s="8" t="s">
        <v>12</v>
      </c>
      <c r="J94" s="7">
        <v>24361</v>
      </c>
      <c r="K94" s="2">
        <v>252</v>
      </c>
      <c r="L94" s="7"/>
      <c r="M94" s="14"/>
      <c r="N94" s="7">
        <v>5226</v>
      </c>
      <c r="O94" s="2">
        <v>170</v>
      </c>
      <c r="P94" s="7"/>
      <c r="Q94" s="2">
        <v>0</v>
      </c>
      <c r="R94" s="7">
        <v>13383</v>
      </c>
      <c r="S94" s="2">
        <v>141</v>
      </c>
      <c r="T94" s="7">
        <v>12665</v>
      </c>
      <c r="U94" s="2">
        <v>110</v>
      </c>
      <c r="V94" s="7">
        <v>31852</v>
      </c>
      <c r="W94" s="2">
        <v>219</v>
      </c>
      <c r="X94" s="2">
        <f t="shared" si="1"/>
        <v>892</v>
      </c>
    </row>
    <row r="95" spans="1:42" s="1" customFormat="1" ht="12.75">
      <c r="A95" s="22">
        <v>136</v>
      </c>
      <c r="B95" s="96" t="s">
        <v>2364</v>
      </c>
      <c r="C95" s="14" t="s">
        <v>580</v>
      </c>
      <c r="D95" s="5" t="s">
        <v>581</v>
      </c>
      <c r="E95" s="5" t="s">
        <v>1812</v>
      </c>
      <c r="F95" s="3" t="s">
        <v>6</v>
      </c>
      <c r="G95" s="14">
        <v>1990</v>
      </c>
      <c r="H95" s="5" t="s">
        <v>2000</v>
      </c>
      <c r="I95" s="3" t="s">
        <v>1064</v>
      </c>
      <c r="J95" s="7">
        <v>31368</v>
      </c>
      <c r="K95" s="2">
        <v>128</v>
      </c>
      <c r="L95" s="7"/>
      <c r="M95" s="14"/>
      <c r="N95" s="4">
        <v>5641</v>
      </c>
      <c r="O95" s="2">
        <v>97</v>
      </c>
      <c r="P95" s="4">
        <v>20912</v>
      </c>
      <c r="Q95" s="2">
        <v>187</v>
      </c>
      <c r="R95" s="4">
        <v>13776</v>
      </c>
      <c r="S95" s="2">
        <v>111</v>
      </c>
      <c r="T95" s="7">
        <v>13163</v>
      </c>
      <c r="U95" s="2">
        <v>55</v>
      </c>
      <c r="V95" s="7">
        <v>34275</v>
      </c>
      <c r="W95" s="2">
        <v>163</v>
      </c>
      <c r="X95" s="2">
        <f t="shared" si="1"/>
        <v>741</v>
      </c>
      <c r="AL95" s="20"/>
      <c r="AM95" s="20"/>
      <c r="AN95" s="20"/>
      <c r="AP95" s="20"/>
    </row>
    <row r="96" spans="1:42" s="1" customFormat="1" ht="12.75">
      <c r="A96" s="22">
        <v>25</v>
      </c>
      <c r="B96" s="97" t="s">
        <v>2190</v>
      </c>
      <c r="C96" s="2" t="s">
        <v>392</v>
      </c>
      <c r="D96" s="3" t="s">
        <v>393</v>
      </c>
      <c r="E96" s="3" t="s">
        <v>511</v>
      </c>
      <c r="F96" s="3" t="s">
        <v>6</v>
      </c>
      <c r="G96" s="6">
        <v>1993</v>
      </c>
      <c r="H96" s="3" t="s">
        <v>2004</v>
      </c>
      <c r="I96" s="3" t="s">
        <v>36</v>
      </c>
      <c r="J96" s="4">
        <v>23883</v>
      </c>
      <c r="K96" s="2">
        <v>268</v>
      </c>
      <c r="L96" s="4"/>
      <c r="M96" s="2"/>
      <c r="N96" s="4">
        <v>4311</v>
      </c>
      <c r="O96" s="2">
        <v>288</v>
      </c>
      <c r="P96" s="4">
        <v>13380</v>
      </c>
      <c r="Q96" s="2">
        <v>278</v>
      </c>
      <c r="R96" s="4">
        <v>12322</v>
      </c>
      <c r="S96" s="2">
        <v>232</v>
      </c>
      <c r="T96" s="4">
        <v>11742</v>
      </c>
      <c r="U96" s="2">
        <v>218</v>
      </c>
      <c r="V96" s="4">
        <v>25973</v>
      </c>
      <c r="W96" s="2">
        <v>277</v>
      </c>
      <c r="X96" s="2">
        <f t="shared" si="1"/>
        <v>1561</v>
      </c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</row>
    <row r="97" spans="1:42" s="1" customFormat="1" ht="12.75">
      <c r="A97" s="22">
        <v>115</v>
      </c>
      <c r="B97" s="97" t="s">
        <v>2247</v>
      </c>
      <c r="C97" s="2" t="s">
        <v>1234</v>
      </c>
      <c r="D97" s="2" t="s">
        <v>755</v>
      </c>
      <c r="E97" s="3" t="s">
        <v>1853</v>
      </c>
      <c r="F97" s="3" t="s">
        <v>6</v>
      </c>
      <c r="G97" s="2">
        <v>1996</v>
      </c>
      <c r="H97" s="6" t="s">
        <v>2028</v>
      </c>
      <c r="I97" s="8" t="s">
        <v>12</v>
      </c>
      <c r="J97" s="4">
        <v>30572</v>
      </c>
      <c r="K97" s="2">
        <v>160</v>
      </c>
      <c r="L97" s="4"/>
      <c r="M97" s="2"/>
      <c r="N97" s="4">
        <v>5142</v>
      </c>
      <c r="O97" s="2">
        <v>187</v>
      </c>
      <c r="P97" s="4"/>
      <c r="Q97" s="2">
        <v>0</v>
      </c>
      <c r="R97" s="4">
        <v>13128</v>
      </c>
      <c r="S97" s="2">
        <v>166</v>
      </c>
      <c r="T97" s="4">
        <v>12525</v>
      </c>
      <c r="U97" s="2">
        <v>126</v>
      </c>
      <c r="V97" s="4">
        <v>32564</v>
      </c>
      <c r="W97" s="2">
        <v>196</v>
      </c>
      <c r="X97" s="2">
        <f t="shared" si="1"/>
        <v>835</v>
      </c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P97" s="67"/>
    </row>
    <row r="98" spans="1:42" s="1" customFormat="1" ht="15">
      <c r="A98" s="22" t="s">
        <v>1563</v>
      </c>
      <c r="B98" s="96" t="s">
        <v>1563</v>
      </c>
      <c r="C98" s="2" t="s">
        <v>1069</v>
      </c>
      <c r="D98" s="3" t="s">
        <v>1070</v>
      </c>
      <c r="E98" s="3" t="s">
        <v>1795</v>
      </c>
      <c r="F98" s="3" t="s">
        <v>6</v>
      </c>
      <c r="G98" s="2">
        <v>2000</v>
      </c>
      <c r="H98" s="3" t="s">
        <v>2030</v>
      </c>
      <c r="I98" s="8" t="s">
        <v>7</v>
      </c>
      <c r="J98" s="4"/>
      <c r="K98" s="2">
        <v>0</v>
      </c>
      <c r="L98" s="4"/>
      <c r="M98" s="2"/>
      <c r="N98" s="4"/>
      <c r="O98" s="2">
        <v>0</v>
      </c>
      <c r="P98" s="4"/>
      <c r="Q98" s="2">
        <v>0</v>
      </c>
      <c r="R98" s="4"/>
      <c r="S98" s="2">
        <v>0</v>
      </c>
      <c r="T98" s="4">
        <v>20461</v>
      </c>
      <c r="U98" s="2">
        <v>0</v>
      </c>
      <c r="V98" s="4"/>
      <c r="W98" s="51">
        <v>0</v>
      </c>
      <c r="X98" s="2">
        <f t="shared" si="1"/>
        <v>0</v>
      </c>
      <c r="AP98" s="81"/>
    </row>
    <row r="99" spans="1:42" s="1" customFormat="1" ht="12.75">
      <c r="A99" s="22" t="s">
        <v>1563</v>
      </c>
      <c r="B99" s="96" t="s">
        <v>1563</v>
      </c>
      <c r="C99" s="2" t="s">
        <v>1071</v>
      </c>
      <c r="D99" s="3" t="s">
        <v>1070</v>
      </c>
      <c r="E99" s="3" t="s">
        <v>1909</v>
      </c>
      <c r="F99" s="3" t="s">
        <v>6</v>
      </c>
      <c r="G99" s="2">
        <v>2003</v>
      </c>
      <c r="H99" s="3" t="s">
        <v>2030</v>
      </c>
      <c r="I99" s="3" t="s">
        <v>1072</v>
      </c>
      <c r="J99" s="4"/>
      <c r="K99" s="2">
        <v>0</v>
      </c>
      <c r="L99" s="4"/>
      <c r="M99" s="2"/>
      <c r="N99" s="4">
        <v>22746</v>
      </c>
      <c r="O99" s="2">
        <v>0</v>
      </c>
      <c r="P99" s="4"/>
      <c r="Q99" s="2">
        <v>0</v>
      </c>
      <c r="R99" s="4"/>
      <c r="S99" s="2">
        <v>0</v>
      </c>
      <c r="T99" s="4"/>
      <c r="U99" s="2">
        <v>0</v>
      </c>
      <c r="V99" s="4"/>
      <c r="W99" s="51">
        <v>0</v>
      </c>
      <c r="X99" s="2">
        <f t="shared" si="1"/>
        <v>0</v>
      </c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20"/>
    </row>
    <row r="100" spans="1:42" s="1" customFormat="1" ht="15">
      <c r="A100" s="22">
        <v>68</v>
      </c>
      <c r="B100" s="97" t="s">
        <v>2203</v>
      </c>
      <c r="C100" s="2" t="s">
        <v>759</v>
      </c>
      <c r="D100" s="3" t="s">
        <v>184</v>
      </c>
      <c r="E100" s="3" t="s">
        <v>1855</v>
      </c>
      <c r="F100" s="3" t="s">
        <v>6</v>
      </c>
      <c r="G100" s="2">
        <v>1992</v>
      </c>
      <c r="H100" s="2" t="s">
        <v>1985</v>
      </c>
      <c r="I100" s="3" t="s">
        <v>36</v>
      </c>
      <c r="J100" s="4">
        <v>25919</v>
      </c>
      <c r="K100" s="2">
        <v>182</v>
      </c>
      <c r="L100" s="4"/>
      <c r="M100" s="2"/>
      <c r="N100" s="4">
        <v>5021</v>
      </c>
      <c r="O100" s="2">
        <v>205</v>
      </c>
      <c r="P100" s="4">
        <v>15046</v>
      </c>
      <c r="Q100" s="2">
        <v>221</v>
      </c>
      <c r="R100" s="4">
        <v>12710</v>
      </c>
      <c r="S100" s="2">
        <v>205</v>
      </c>
      <c r="T100" s="4">
        <v>12251</v>
      </c>
      <c r="U100" s="2">
        <v>160</v>
      </c>
      <c r="V100" s="4">
        <v>33541</v>
      </c>
      <c r="W100" s="2">
        <v>176</v>
      </c>
      <c r="X100" s="2">
        <f t="shared" si="1"/>
        <v>1149</v>
      </c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81"/>
    </row>
    <row r="101" spans="1:42" s="1" customFormat="1" ht="12.75">
      <c r="A101" s="22">
        <v>342</v>
      </c>
      <c r="B101" s="98"/>
      <c r="C101" s="2" t="s">
        <v>249</v>
      </c>
      <c r="D101" s="3" t="s">
        <v>1252</v>
      </c>
      <c r="E101" s="3" t="s">
        <v>74</v>
      </c>
      <c r="F101" s="3" t="s">
        <v>6</v>
      </c>
      <c r="G101" s="6">
        <v>2001</v>
      </c>
      <c r="H101" s="3" t="s">
        <v>2019</v>
      </c>
      <c r="I101" s="8" t="s">
        <v>7</v>
      </c>
      <c r="J101" s="4"/>
      <c r="K101" s="2">
        <v>0</v>
      </c>
      <c r="L101" s="4"/>
      <c r="M101" s="2"/>
      <c r="N101" s="4">
        <v>5655</v>
      </c>
      <c r="O101" s="2">
        <v>95</v>
      </c>
      <c r="P101" s="4"/>
      <c r="Q101" s="2">
        <v>0</v>
      </c>
      <c r="R101" s="4"/>
      <c r="S101" s="2">
        <v>0</v>
      </c>
      <c r="T101" s="4"/>
      <c r="U101" s="2">
        <v>0</v>
      </c>
      <c r="V101" s="4"/>
      <c r="W101" s="51">
        <v>0</v>
      </c>
      <c r="X101" s="2">
        <f t="shared" si="1"/>
        <v>95</v>
      </c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20"/>
    </row>
    <row r="102" spans="1:42" s="1" customFormat="1" ht="12.75">
      <c r="A102" s="22">
        <v>148</v>
      </c>
      <c r="B102" s="97" t="s">
        <v>2255</v>
      </c>
      <c r="C102" s="2" t="s">
        <v>79</v>
      </c>
      <c r="D102" s="36" t="s">
        <v>80</v>
      </c>
      <c r="E102" s="3" t="s">
        <v>1853</v>
      </c>
      <c r="F102" s="3" t="s">
        <v>6</v>
      </c>
      <c r="G102" s="2">
        <v>1996</v>
      </c>
      <c r="H102" s="6" t="s">
        <v>1987</v>
      </c>
      <c r="I102" s="8" t="s">
        <v>12</v>
      </c>
      <c r="J102" s="4">
        <v>31978</v>
      </c>
      <c r="K102" s="2">
        <v>109</v>
      </c>
      <c r="L102" s="4"/>
      <c r="M102" s="2"/>
      <c r="N102" s="4">
        <v>5768</v>
      </c>
      <c r="O102" s="2">
        <v>75</v>
      </c>
      <c r="P102" s="4"/>
      <c r="Q102" s="2">
        <v>0</v>
      </c>
      <c r="R102" s="4">
        <v>12670</v>
      </c>
      <c r="S102" s="2">
        <v>209</v>
      </c>
      <c r="T102" s="4">
        <v>12664</v>
      </c>
      <c r="U102" s="2">
        <v>111</v>
      </c>
      <c r="V102" s="4">
        <v>34411</v>
      </c>
      <c r="W102" s="2">
        <v>160</v>
      </c>
      <c r="X102" s="2">
        <f t="shared" si="1"/>
        <v>664</v>
      </c>
    </row>
    <row r="103" spans="1:42" s="1" customFormat="1" ht="12.75">
      <c r="A103" s="22">
        <v>226</v>
      </c>
      <c r="B103" s="98"/>
      <c r="C103" s="2" t="s">
        <v>103</v>
      </c>
      <c r="D103" s="3" t="s">
        <v>104</v>
      </c>
      <c r="E103" s="3" t="s">
        <v>1900</v>
      </c>
      <c r="F103" s="3" t="s">
        <v>6</v>
      </c>
      <c r="G103" s="3">
        <v>1998</v>
      </c>
      <c r="H103" s="3" t="s">
        <v>2027</v>
      </c>
      <c r="I103" s="8" t="s">
        <v>19</v>
      </c>
      <c r="J103" s="4">
        <v>34366</v>
      </c>
      <c r="K103" s="2">
        <v>43</v>
      </c>
      <c r="L103" s="4"/>
      <c r="M103" s="2"/>
      <c r="N103" s="58">
        <v>5569</v>
      </c>
      <c r="O103" s="2">
        <v>112</v>
      </c>
      <c r="P103" s="4"/>
      <c r="Q103" s="2">
        <v>0</v>
      </c>
      <c r="R103" s="58">
        <v>14008</v>
      </c>
      <c r="S103" s="2">
        <v>87</v>
      </c>
      <c r="T103" s="58">
        <v>12594</v>
      </c>
      <c r="U103" s="2">
        <v>121</v>
      </c>
      <c r="V103" s="4"/>
      <c r="W103" s="51">
        <v>0</v>
      </c>
      <c r="X103" s="2">
        <f t="shared" si="1"/>
        <v>363</v>
      </c>
    </row>
    <row r="104" spans="1:42" s="1" customFormat="1" ht="12.75">
      <c r="A104" s="22">
        <v>260</v>
      </c>
      <c r="B104" s="96" t="s">
        <v>2434</v>
      </c>
      <c r="C104" s="5" t="s">
        <v>1516</v>
      </c>
      <c r="D104" s="5" t="s">
        <v>1517</v>
      </c>
      <c r="E104" s="5" t="s">
        <v>1907</v>
      </c>
      <c r="F104" s="5" t="s">
        <v>6</v>
      </c>
      <c r="G104" s="5">
        <v>1995</v>
      </c>
      <c r="H104" s="3" t="s">
        <v>1981</v>
      </c>
      <c r="I104" s="5" t="s">
        <v>1559</v>
      </c>
      <c r="J104" s="7"/>
      <c r="K104" s="2">
        <v>0</v>
      </c>
      <c r="L104" s="7"/>
      <c r="M104" s="14"/>
      <c r="N104" s="7">
        <v>11296</v>
      </c>
      <c r="O104" s="2">
        <v>0</v>
      </c>
      <c r="P104" s="7">
        <v>22603</v>
      </c>
      <c r="Q104" s="2">
        <v>179</v>
      </c>
      <c r="R104" s="7"/>
      <c r="S104" s="2">
        <v>0</v>
      </c>
      <c r="T104" s="7"/>
      <c r="U104" s="2">
        <v>0</v>
      </c>
      <c r="V104" s="7">
        <v>42668</v>
      </c>
      <c r="W104" s="2">
        <v>98</v>
      </c>
      <c r="X104" s="2">
        <f t="shared" si="1"/>
        <v>277</v>
      </c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9"/>
      <c r="AM104" s="29"/>
      <c r="AN104" s="29"/>
      <c r="AO104" s="20"/>
    </row>
    <row r="105" spans="1:42" s="1" customFormat="1" ht="12.75">
      <c r="A105" s="22">
        <v>190</v>
      </c>
      <c r="B105" s="96" t="s">
        <v>2265</v>
      </c>
      <c r="C105" s="2" t="s">
        <v>358</v>
      </c>
      <c r="D105" s="3" t="s">
        <v>359</v>
      </c>
      <c r="E105" s="3" t="s">
        <v>921</v>
      </c>
      <c r="F105" s="3" t="s">
        <v>6</v>
      </c>
      <c r="G105" s="6">
        <v>1996</v>
      </c>
      <c r="H105" s="3" t="s">
        <v>2004</v>
      </c>
      <c r="I105" s="8" t="s">
        <v>12</v>
      </c>
      <c r="J105" s="4">
        <v>31279</v>
      </c>
      <c r="K105" s="2">
        <v>131</v>
      </c>
      <c r="L105" s="4"/>
      <c r="M105" s="2"/>
      <c r="N105" s="4">
        <v>5809</v>
      </c>
      <c r="O105" s="2">
        <v>69</v>
      </c>
      <c r="P105" s="4"/>
      <c r="Q105" s="2">
        <v>0</v>
      </c>
      <c r="R105" s="4">
        <v>13794</v>
      </c>
      <c r="S105" s="2">
        <v>109</v>
      </c>
      <c r="T105" s="4">
        <v>13625</v>
      </c>
      <c r="U105" s="2">
        <v>24</v>
      </c>
      <c r="V105" s="4">
        <v>34825</v>
      </c>
      <c r="W105" s="2">
        <v>148</v>
      </c>
      <c r="X105" s="2">
        <f t="shared" si="1"/>
        <v>481</v>
      </c>
    </row>
    <row r="106" spans="1:42" s="1" customFormat="1" ht="12.75">
      <c r="A106" s="22">
        <v>138</v>
      </c>
      <c r="B106" s="98"/>
      <c r="C106" s="19" t="s">
        <v>783</v>
      </c>
      <c r="D106" s="40" t="s">
        <v>784</v>
      </c>
      <c r="E106" s="40" t="s">
        <v>1827</v>
      </c>
      <c r="F106" s="3" t="s">
        <v>6</v>
      </c>
      <c r="G106" s="47">
        <v>1998</v>
      </c>
      <c r="H106" s="40" t="s">
        <v>2003</v>
      </c>
      <c r="I106" s="8" t="s">
        <v>19</v>
      </c>
      <c r="J106" s="4">
        <v>30498</v>
      </c>
      <c r="K106" s="2">
        <v>162</v>
      </c>
      <c r="L106" s="4"/>
      <c r="M106" s="2"/>
      <c r="N106" s="4">
        <v>5803</v>
      </c>
      <c r="O106" s="2">
        <v>70</v>
      </c>
      <c r="P106" s="4"/>
      <c r="Q106" s="2">
        <v>0</v>
      </c>
      <c r="R106" s="4">
        <v>13771</v>
      </c>
      <c r="S106" s="2">
        <v>112</v>
      </c>
      <c r="T106" s="4">
        <v>11553</v>
      </c>
      <c r="U106" s="2">
        <v>243</v>
      </c>
      <c r="V106" s="4">
        <v>40101</v>
      </c>
      <c r="W106" s="2">
        <v>124</v>
      </c>
      <c r="X106" s="2">
        <f t="shared" si="1"/>
        <v>711</v>
      </c>
      <c r="AP106" s="20"/>
    </row>
    <row r="107" spans="1:42" s="1" customFormat="1" ht="15">
      <c r="A107" s="22">
        <v>296</v>
      </c>
      <c r="B107" s="98"/>
      <c r="C107" s="2" t="s">
        <v>776</v>
      </c>
      <c r="D107" s="3" t="s">
        <v>1266</v>
      </c>
      <c r="E107" s="3" t="s">
        <v>1851</v>
      </c>
      <c r="F107" s="3" t="s">
        <v>6</v>
      </c>
      <c r="G107" s="3">
        <v>1999</v>
      </c>
      <c r="H107" s="3" t="s">
        <v>1983</v>
      </c>
      <c r="I107" s="8" t="s">
        <v>19</v>
      </c>
      <c r="J107" s="4">
        <v>34235</v>
      </c>
      <c r="K107" s="2">
        <v>45</v>
      </c>
      <c r="L107" s="4"/>
      <c r="M107" s="2"/>
      <c r="N107" s="4">
        <v>10731</v>
      </c>
      <c r="O107" s="2">
        <v>0</v>
      </c>
      <c r="P107" s="4"/>
      <c r="Q107" s="2">
        <v>0</v>
      </c>
      <c r="R107" s="4"/>
      <c r="S107" s="2">
        <v>0</v>
      </c>
      <c r="T107" s="4">
        <v>12385</v>
      </c>
      <c r="U107" s="2">
        <v>147</v>
      </c>
      <c r="V107" s="4"/>
      <c r="W107" s="51">
        <v>0</v>
      </c>
      <c r="X107" s="2">
        <f t="shared" si="1"/>
        <v>192</v>
      </c>
      <c r="AP107" s="62"/>
    </row>
    <row r="108" spans="1:42" s="1" customFormat="1" ht="12.75">
      <c r="A108" s="22">
        <v>55</v>
      </c>
      <c r="B108" s="97" t="s">
        <v>2199</v>
      </c>
      <c r="C108" s="2" t="s">
        <v>227</v>
      </c>
      <c r="D108" s="3" t="s">
        <v>228</v>
      </c>
      <c r="E108" s="3" t="s">
        <v>1826</v>
      </c>
      <c r="F108" s="3" t="s">
        <v>6</v>
      </c>
      <c r="G108" s="2">
        <v>1992</v>
      </c>
      <c r="H108" s="3" t="s">
        <v>2021</v>
      </c>
      <c r="I108" s="3" t="s">
        <v>36</v>
      </c>
      <c r="J108" s="4">
        <v>25953</v>
      </c>
      <c r="K108" s="2">
        <v>181</v>
      </c>
      <c r="L108" s="4"/>
      <c r="M108" s="2"/>
      <c r="N108" s="4">
        <v>4781</v>
      </c>
      <c r="O108" s="2">
        <v>231</v>
      </c>
      <c r="P108" s="4">
        <v>14480</v>
      </c>
      <c r="Q108" s="2">
        <v>233</v>
      </c>
      <c r="R108" s="4">
        <v>12961</v>
      </c>
      <c r="S108" s="2">
        <v>183</v>
      </c>
      <c r="T108" s="4">
        <v>12025</v>
      </c>
      <c r="U108" s="2">
        <v>190</v>
      </c>
      <c r="V108" s="4">
        <v>31842</v>
      </c>
      <c r="W108" s="2">
        <v>220</v>
      </c>
      <c r="X108" s="2">
        <f t="shared" si="1"/>
        <v>1238</v>
      </c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9"/>
      <c r="AM108" s="29"/>
      <c r="AN108" s="29"/>
      <c r="AO108" s="20"/>
    </row>
    <row r="109" spans="1:42" s="1" customFormat="1" ht="12.75">
      <c r="A109" s="22">
        <v>85</v>
      </c>
      <c r="B109" s="96" t="s">
        <v>2353</v>
      </c>
      <c r="C109" s="19" t="s">
        <v>795</v>
      </c>
      <c r="D109" s="40" t="s">
        <v>1286</v>
      </c>
      <c r="E109" s="40" t="s">
        <v>1837</v>
      </c>
      <c r="F109" s="3" t="s">
        <v>6</v>
      </c>
      <c r="G109" s="47">
        <v>1990</v>
      </c>
      <c r="H109" s="3" t="s">
        <v>2001</v>
      </c>
      <c r="I109" s="3" t="s">
        <v>1064</v>
      </c>
      <c r="J109" s="4">
        <v>31131</v>
      </c>
      <c r="K109" s="2">
        <v>137</v>
      </c>
      <c r="L109" s="4"/>
      <c r="M109" s="2"/>
      <c r="N109" s="4">
        <v>5415</v>
      </c>
      <c r="O109" s="2">
        <v>139</v>
      </c>
      <c r="P109" s="4">
        <v>15853</v>
      </c>
      <c r="Q109" s="2">
        <v>204</v>
      </c>
      <c r="R109" s="4">
        <v>13296</v>
      </c>
      <c r="S109" s="2">
        <v>153</v>
      </c>
      <c r="T109" s="4">
        <v>12455</v>
      </c>
      <c r="U109" s="2">
        <v>136</v>
      </c>
      <c r="V109" s="4">
        <v>32151</v>
      </c>
      <c r="W109" s="2">
        <v>212</v>
      </c>
      <c r="X109" s="2">
        <f t="shared" si="1"/>
        <v>981</v>
      </c>
      <c r="AL109" s="20"/>
      <c r="AM109" s="20"/>
      <c r="AN109" s="20"/>
      <c r="AP109" s="29"/>
    </row>
    <row r="110" spans="1:42" s="1" customFormat="1" ht="12.75">
      <c r="A110" s="22">
        <v>329</v>
      </c>
      <c r="B110" s="96" t="s">
        <v>2224</v>
      </c>
      <c r="C110" s="2" t="s">
        <v>230</v>
      </c>
      <c r="D110" s="3" t="s">
        <v>231</v>
      </c>
      <c r="E110" s="3" t="s">
        <v>1884</v>
      </c>
      <c r="F110" s="3" t="s">
        <v>6</v>
      </c>
      <c r="G110" s="6">
        <v>1993</v>
      </c>
      <c r="H110" s="3" t="s">
        <v>1993</v>
      </c>
      <c r="I110" s="3" t="s">
        <v>36</v>
      </c>
      <c r="J110" s="4">
        <v>32871</v>
      </c>
      <c r="K110" s="2">
        <v>83</v>
      </c>
      <c r="L110" s="4"/>
      <c r="M110" s="2"/>
      <c r="N110" s="4">
        <v>10045</v>
      </c>
      <c r="O110" s="2">
        <v>38</v>
      </c>
      <c r="P110" s="4"/>
      <c r="Q110" s="2">
        <v>0</v>
      </c>
      <c r="R110" s="4"/>
      <c r="S110" s="2">
        <v>0</v>
      </c>
      <c r="T110" s="4"/>
      <c r="U110" s="2">
        <v>0</v>
      </c>
      <c r="V110" s="4"/>
      <c r="W110" s="51">
        <v>0</v>
      </c>
      <c r="X110" s="2">
        <f t="shared" si="1"/>
        <v>121</v>
      </c>
      <c r="AN110" s="27"/>
      <c r="AP110" s="67"/>
    </row>
    <row r="111" spans="1:42" s="1" customFormat="1" ht="12.75">
      <c r="A111" s="22">
        <v>233</v>
      </c>
      <c r="B111" s="96" t="s">
        <v>2279</v>
      </c>
      <c r="C111" s="3" t="s">
        <v>236</v>
      </c>
      <c r="D111" s="3" t="s">
        <v>231</v>
      </c>
      <c r="E111" s="3" t="s">
        <v>1893</v>
      </c>
      <c r="F111" s="3" t="s">
        <v>6</v>
      </c>
      <c r="G111" s="6">
        <v>1997</v>
      </c>
      <c r="H111" s="3" t="s">
        <v>1993</v>
      </c>
      <c r="I111" s="8" t="s">
        <v>12</v>
      </c>
      <c r="J111" s="4">
        <v>33135</v>
      </c>
      <c r="K111" s="2">
        <v>75</v>
      </c>
      <c r="L111" s="4"/>
      <c r="M111" s="2"/>
      <c r="N111" s="4">
        <v>5607</v>
      </c>
      <c r="O111" s="2">
        <v>103</v>
      </c>
      <c r="P111" s="4"/>
      <c r="Q111" s="2">
        <v>0</v>
      </c>
      <c r="R111" s="4">
        <v>14930</v>
      </c>
      <c r="S111" s="2">
        <v>24</v>
      </c>
      <c r="T111" s="4">
        <v>13906</v>
      </c>
      <c r="U111" s="2">
        <v>2</v>
      </c>
      <c r="V111" s="4">
        <v>35419</v>
      </c>
      <c r="W111" s="2">
        <v>139</v>
      </c>
      <c r="X111" s="2">
        <f t="shared" si="1"/>
        <v>343</v>
      </c>
      <c r="AO111" s="20"/>
      <c r="AP111" s="20"/>
    </row>
    <row r="112" spans="1:42" s="1" customFormat="1" ht="12.75">
      <c r="A112" s="22">
        <v>156</v>
      </c>
      <c r="B112" s="97" t="s">
        <v>2260</v>
      </c>
      <c r="C112" s="14" t="s">
        <v>1242</v>
      </c>
      <c r="D112" s="5" t="s">
        <v>564</v>
      </c>
      <c r="E112" s="5" t="s">
        <v>1795</v>
      </c>
      <c r="F112" s="3" t="s">
        <v>6</v>
      </c>
      <c r="G112" s="14">
        <v>1997</v>
      </c>
      <c r="H112" s="5" t="s">
        <v>2008</v>
      </c>
      <c r="I112" s="8" t="s">
        <v>12</v>
      </c>
      <c r="J112" s="7">
        <v>30401</v>
      </c>
      <c r="K112" s="2">
        <v>165</v>
      </c>
      <c r="L112" s="7"/>
      <c r="M112" s="14"/>
      <c r="N112" s="7">
        <v>5201</v>
      </c>
      <c r="O112" s="2">
        <v>176</v>
      </c>
      <c r="P112" s="7"/>
      <c r="Q112" s="2">
        <v>0</v>
      </c>
      <c r="R112" s="7">
        <v>14288</v>
      </c>
      <c r="S112" s="2">
        <v>69</v>
      </c>
      <c r="T112" s="7">
        <v>13609</v>
      </c>
      <c r="U112" s="2">
        <v>28</v>
      </c>
      <c r="V112" s="7">
        <v>33324</v>
      </c>
      <c r="W112" s="2">
        <v>178</v>
      </c>
      <c r="X112" s="2">
        <f t="shared" si="1"/>
        <v>616</v>
      </c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0"/>
    </row>
    <row r="113" spans="1:42" s="1" customFormat="1" ht="12.75">
      <c r="A113" s="22">
        <v>241</v>
      </c>
      <c r="B113" s="98"/>
      <c r="C113" s="2" t="s">
        <v>1390</v>
      </c>
      <c r="D113" s="3" t="s">
        <v>564</v>
      </c>
      <c r="E113" s="3" t="s">
        <v>248</v>
      </c>
      <c r="F113" s="14" t="s">
        <v>6</v>
      </c>
      <c r="G113" s="2">
        <v>2000</v>
      </c>
      <c r="H113" s="5" t="s">
        <v>2008</v>
      </c>
      <c r="I113" s="8" t="s">
        <v>7</v>
      </c>
      <c r="J113" s="4"/>
      <c r="K113" s="2">
        <v>0</v>
      </c>
      <c r="L113" s="4">
        <v>30606</v>
      </c>
      <c r="M113" s="2"/>
      <c r="N113" s="4">
        <v>5765</v>
      </c>
      <c r="O113" s="2">
        <v>76</v>
      </c>
      <c r="P113" s="4"/>
      <c r="Q113" s="2">
        <v>0</v>
      </c>
      <c r="R113" s="4"/>
      <c r="S113" s="2">
        <v>0</v>
      </c>
      <c r="T113" s="4">
        <v>11517</v>
      </c>
      <c r="U113" s="2">
        <v>246</v>
      </c>
      <c r="V113" s="4"/>
      <c r="W113" s="51">
        <v>0</v>
      </c>
      <c r="X113" s="2">
        <f t="shared" si="1"/>
        <v>322</v>
      </c>
      <c r="AO113" s="20"/>
      <c r="AP113" s="29"/>
    </row>
    <row r="114" spans="1:42" s="1" customFormat="1" ht="15">
      <c r="A114" s="22">
        <v>362</v>
      </c>
      <c r="B114" s="98"/>
      <c r="C114" s="3" t="s">
        <v>1451</v>
      </c>
      <c r="D114" s="3" t="s">
        <v>1452</v>
      </c>
      <c r="E114" s="3" t="s">
        <v>1808</v>
      </c>
      <c r="F114" s="3" t="s">
        <v>6</v>
      </c>
      <c r="G114" s="6">
        <v>2002</v>
      </c>
      <c r="H114" s="3" t="s">
        <v>2019</v>
      </c>
      <c r="I114" s="8" t="s">
        <v>7</v>
      </c>
      <c r="J114" s="4"/>
      <c r="K114" s="2">
        <v>0</v>
      </c>
      <c r="L114" s="4">
        <v>14606</v>
      </c>
      <c r="M114" s="2"/>
      <c r="N114" s="4">
        <v>10853</v>
      </c>
      <c r="O114" s="2">
        <v>0</v>
      </c>
      <c r="P114" s="4"/>
      <c r="Q114" s="2">
        <v>0</v>
      </c>
      <c r="R114" s="4"/>
      <c r="S114" s="2">
        <v>0</v>
      </c>
      <c r="T114" s="4">
        <v>13060</v>
      </c>
      <c r="U114" s="2">
        <v>69</v>
      </c>
      <c r="V114" s="4"/>
      <c r="W114" s="51">
        <v>0</v>
      </c>
      <c r="X114" s="2">
        <f t="shared" si="1"/>
        <v>69</v>
      </c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81"/>
    </row>
    <row r="115" spans="1:42" s="1" customFormat="1" ht="12.75">
      <c r="A115" s="22">
        <v>277</v>
      </c>
      <c r="B115" s="96" t="s">
        <v>2441</v>
      </c>
      <c r="C115" s="19" t="s">
        <v>390</v>
      </c>
      <c r="D115" s="40" t="s">
        <v>391</v>
      </c>
      <c r="E115" s="40" t="s">
        <v>74</v>
      </c>
      <c r="F115" s="3" t="s">
        <v>6</v>
      </c>
      <c r="G115" s="47">
        <v>1995</v>
      </c>
      <c r="H115" s="40" t="s">
        <v>2016</v>
      </c>
      <c r="I115" s="3" t="s">
        <v>1559</v>
      </c>
      <c r="J115" s="4"/>
      <c r="K115" s="2">
        <v>0</v>
      </c>
      <c r="L115" s="4"/>
      <c r="M115" s="2"/>
      <c r="N115" s="4">
        <v>10089</v>
      </c>
      <c r="O115" s="2">
        <v>33</v>
      </c>
      <c r="P115" s="4"/>
      <c r="Q115" s="2">
        <v>0</v>
      </c>
      <c r="R115" s="4">
        <v>13666</v>
      </c>
      <c r="S115" s="2">
        <v>123</v>
      </c>
      <c r="T115" s="4">
        <v>13007</v>
      </c>
      <c r="U115" s="2">
        <v>78</v>
      </c>
      <c r="V115" s="4"/>
      <c r="W115" s="51">
        <v>0</v>
      </c>
      <c r="X115" s="2">
        <f t="shared" si="1"/>
        <v>234</v>
      </c>
    </row>
    <row r="116" spans="1:42" s="1" customFormat="1" ht="12.75">
      <c r="A116" s="22">
        <v>24</v>
      </c>
      <c r="B116" s="97" t="s">
        <v>2175</v>
      </c>
      <c r="C116" s="14" t="s">
        <v>747</v>
      </c>
      <c r="D116" s="5" t="s">
        <v>748</v>
      </c>
      <c r="E116" s="5" t="s">
        <v>1808</v>
      </c>
      <c r="F116" s="3" t="s">
        <v>6</v>
      </c>
      <c r="G116" s="14">
        <v>1994</v>
      </c>
      <c r="H116" s="3" t="s">
        <v>2005</v>
      </c>
      <c r="I116" s="3" t="s">
        <v>1559</v>
      </c>
      <c r="J116" s="7">
        <v>23291</v>
      </c>
      <c r="K116" s="2">
        <v>287</v>
      </c>
      <c r="L116" s="7"/>
      <c r="M116" s="14"/>
      <c r="N116" s="7">
        <v>4562</v>
      </c>
      <c r="O116" s="2">
        <v>260</v>
      </c>
      <c r="P116" s="7">
        <v>13038</v>
      </c>
      <c r="Q116" s="2">
        <v>290</v>
      </c>
      <c r="R116" s="4">
        <v>12212</v>
      </c>
      <c r="S116" s="2">
        <v>239</v>
      </c>
      <c r="T116" s="4">
        <v>11738</v>
      </c>
      <c r="U116" s="2">
        <v>220</v>
      </c>
      <c r="V116" s="7">
        <v>30271</v>
      </c>
      <c r="W116" s="2">
        <v>268</v>
      </c>
      <c r="X116" s="2">
        <f t="shared" si="1"/>
        <v>1564</v>
      </c>
      <c r="AP116" s="20"/>
    </row>
    <row r="117" spans="1:42" s="1" customFormat="1" ht="12.75">
      <c r="A117" s="22">
        <v>191</v>
      </c>
      <c r="B117" s="96" t="s">
        <v>2266</v>
      </c>
      <c r="C117" s="2" t="s">
        <v>725</v>
      </c>
      <c r="D117" s="3" t="s">
        <v>238</v>
      </c>
      <c r="E117" s="3" t="s">
        <v>1880</v>
      </c>
      <c r="F117" s="3" t="s">
        <v>6</v>
      </c>
      <c r="G117" s="3">
        <v>1997</v>
      </c>
      <c r="H117" s="6" t="s">
        <v>1990</v>
      </c>
      <c r="I117" s="8" t="s">
        <v>12</v>
      </c>
      <c r="J117" s="4">
        <v>30557</v>
      </c>
      <c r="K117" s="2">
        <v>161</v>
      </c>
      <c r="L117" s="4"/>
      <c r="M117" s="2"/>
      <c r="N117" s="4">
        <v>5765</v>
      </c>
      <c r="O117" s="2">
        <v>77</v>
      </c>
      <c r="P117" s="4"/>
      <c r="Q117" s="2">
        <v>0</v>
      </c>
      <c r="R117" s="4">
        <v>15060</v>
      </c>
      <c r="S117" s="2">
        <v>18</v>
      </c>
      <c r="T117" s="4">
        <v>13413</v>
      </c>
      <c r="U117" s="2">
        <v>42</v>
      </c>
      <c r="V117" s="4">
        <v>33242</v>
      </c>
      <c r="W117" s="2">
        <v>181</v>
      </c>
      <c r="X117" s="2">
        <f t="shared" si="1"/>
        <v>479</v>
      </c>
    </row>
    <row r="118" spans="1:42" s="1" customFormat="1" ht="12.75">
      <c r="A118" s="22">
        <v>394</v>
      </c>
      <c r="B118" s="98"/>
      <c r="C118" s="2" t="s">
        <v>255</v>
      </c>
      <c r="D118" s="3" t="s">
        <v>238</v>
      </c>
      <c r="E118" s="3" t="s">
        <v>1954</v>
      </c>
      <c r="F118" s="3" t="s">
        <v>6</v>
      </c>
      <c r="G118" s="3">
        <v>2001</v>
      </c>
      <c r="H118" s="6" t="s">
        <v>1990</v>
      </c>
      <c r="I118" s="8" t="s">
        <v>7</v>
      </c>
      <c r="J118" s="4"/>
      <c r="K118" s="2">
        <v>0</v>
      </c>
      <c r="L118" s="4">
        <v>20664</v>
      </c>
      <c r="M118" s="2"/>
      <c r="N118" s="4">
        <v>10175</v>
      </c>
      <c r="O118" s="2">
        <v>25</v>
      </c>
      <c r="P118" s="4"/>
      <c r="Q118" s="2">
        <v>0</v>
      </c>
      <c r="R118" s="4"/>
      <c r="S118" s="2">
        <v>0</v>
      </c>
      <c r="T118" s="4">
        <v>14088</v>
      </c>
      <c r="U118" s="2">
        <v>0</v>
      </c>
      <c r="V118" s="4"/>
      <c r="W118" s="51">
        <v>0</v>
      </c>
      <c r="X118" s="2">
        <f t="shared" si="1"/>
        <v>25</v>
      </c>
      <c r="AL118" s="20"/>
      <c r="AM118" s="20"/>
      <c r="AN118" s="20"/>
    </row>
    <row r="119" spans="1:42" s="1" customFormat="1" ht="12.75">
      <c r="A119" s="22">
        <v>308</v>
      </c>
      <c r="B119" s="96" t="s">
        <v>2297</v>
      </c>
      <c r="C119" s="2" t="s">
        <v>1073</v>
      </c>
      <c r="D119" s="3" t="s">
        <v>1074</v>
      </c>
      <c r="E119" s="3" t="s">
        <v>1856</v>
      </c>
      <c r="F119" s="3" t="s">
        <v>6</v>
      </c>
      <c r="G119" s="2">
        <v>1996</v>
      </c>
      <c r="H119" s="6" t="s">
        <v>1991</v>
      </c>
      <c r="I119" s="8" t="s">
        <v>12</v>
      </c>
      <c r="J119" s="4">
        <v>31208</v>
      </c>
      <c r="K119" s="2">
        <v>134</v>
      </c>
      <c r="L119" s="4"/>
      <c r="M119" s="2"/>
      <c r="N119" s="7">
        <v>11185</v>
      </c>
      <c r="O119" s="2">
        <v>0</v>
      </c>
      <c r="P119" s="4"/>
      <c r="Q119" s="2">
        <v>0</v>
      </c>
      <c r="R119" s="4"/>
      <c r="S119" s="2">
        <v>0</v>
      </c>
      <c r="T119" s="4">
        <v>13600</v>
      </c>
      <c r="U119" s="2">
        <v>29</v>
      </c>
      <c r="V119" s="4"/>
      <c r="W119" s="51">
        <v>0</v>
      </c>
      <c r="X119" s="2">
        <f t="shared" si="1"/>
        <v>163</v>
      </c>
    </row>
    <row r="120" spans="1:42" s="1" customFormat="1" ht="12.75">
      <c r="A120" s="22">
        <v>13</v>
      </c>
      <c r="B120" s="97" t="s">
        <v>2185</v>
      </c>
      <c r="C120" s="2" t="s">
        <v>93</v>
      </c>
      <c r="D120" s="36" t="s">
        <v>94</v>
      </c>
      <c r="E120" s="3" t="s">
        <v>1801</v>
      </c>
      <c r="F120" s="3" t="s">
        <v>6</v>
      </c>
      <c r="G120" s="2">
        <v>1993</v>
      </c>
      <c r="H120" s="2" t="s">
        <v>2024</v>
      </c>
      <c r="I120" s="3" t="s">
        <v>36</v>
      </c>
      <c r="J120" s="4">
        <v>23182</v>
      </c>
      <c r="K120" s="2">
        <v>291</v>
      </c>
      <c r="L120" s="4"/>
      <c r="M120" s="2"/>
      <c r="N120" s="4">
        <v>4632</v>
      </c>
      <c r="O120" s="2">
        <v>250</v>
      </c>
      <c r="P120" s="4">
        <v>13345</v>
      </c>
      <c r="Q120" s="2">
        <v>281</v>
      </c>
      <c r="R120" s="4">
        <v>11197</v>
      </c>
      <c r="S120" s="2">
        <v>289</v>
      </c>
      <c r="T120" s="4">
        <v>11278</v>
      </c>
      <c r="U120" s="2">
        <v>268</v>
      </c>
      <c r="V120" s="4">
        <v>25306</v>
      </c>
      <c r="W120" s="2">
        <v>289</v>
      </c>
      <c r="X120" s="2">
        <f t="shared" si="1"/>
        <v>1668</v>
      </c>
      <c r="AP120" s="20"/>
    </row>
    <row r="121" spans="1:42" s="1" customFormat="1" ht="12.75">
      <c r="A121" s="22">
        <v>313</v>
      </c>
      <c r="B121" s="98"/>
      <c r="C121" s="3" t="s">
        <v>2118</v>
      </c>
      <c r="D121" s="2" t="s">
        <v>2119</v>
      </c>
      <c r="E121" s="3" t="s">
        <v>2138</v>
      </c>
      <c r="F121" s="14" t="s">
        <v>6</v>
      </c>
      <c r="G121" s="6">
        <v>1999</v>
      </c>
      <c r="H121" s="3" t="s">
        <v>2016</v>
      </c>
      <c r="I121" s="3" t="s">
        <v>19</v>
      </c>
      <c r="J121" s="4">
        <v>40469</v>
      </c>
      <c r="K121" s="2">
        <v>10</v>
      </c>
      <c r="L121" s="3"/>
      <c r="M121" s="2"/>
      <c r="N121" s="4" t="s">
        <v>87</v>
      </c>
      <c r="O121" s="2">
        <v>0</v>
      </c>
      <c r="P121" s="61"/>
      <c r="Q121" s="2">
        <v>0</v>
      </c>
      <c r="R121" s="4"/>
      <c r="S121" s="2">
        <v>0</v>
      </c>
      <c r="T121" s="4">
        <v>12432</v>
      </c>
      <c r="U121" s="2">
        <v>141</v>
      </c>
      <c r="V121" s="4"/>
      <c r="W121" s="51">
        <v>0</v>
      </c>
      <c r="X121" s="2">
        <f t="shared" si="1"/>
        <v>151</v>
      </c>
      <c r="AP121" s="67"/>
    </row>
    <row r="122" spans="1:42" s="1" customFormat="1" ht="12.75">
      <c r="A122" s="22">
        <v>385</v>
      </c>
      <c r="B122" s="96" t="s">
        <v>2452</v>
      </c>
      <c r="C122" s="2" t="s">
        <v>1296</v>
      </c>
      <c r="D122" s="103" t="s">
        <v>635</v>
      </c>
      <c r="E122" s="103" t="s">
        <v>636</v>
      </c>
      <c r="F122" s="3" t="s">
        <v>6</v>
      </c>
      <c r="G122" s="41">
        <v>1995</v>
      </c>
      <c r="H122" s="41" t="s">
        <v>2010</v>
      </c>
      <c r="I122" s="3" t="s">
        <v>1559</v>
      </c>
      <c r="J122" s="4"/>
      <c r="K122" s="2">
        <v>0</v>
      </c>
      <c r="L122" s="4"/>
      <c r="M122" s="2"/>
      <c r="N122" s="4">
        <v>10324</v>
      </c>
      <c r="O122" s="2">
        <v>7</v>
      </c>
      <c r="P122" s="4"/>
      <c r="Q122" s="2">
        <v>0</v>
      </c>
      <c r="R122" s="4"/>
      <c r="S122" s="2">
        <v>0</v>
      </c>
      <c r="T122" s="4">
        <v>13565</v>
      </c>
      <c r="U122" s="2">
        <v>33</v>
      </c>
      <c r="V122" s="4"/>
      <c r="W122" s="51">
        <v>0</v>
      </c>
      <c r="X122" s="2">
        <f t="shared" si="1"/>
        <v>40</v>
      </c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</row>
    <row r="123" spans="1:42" s="1" customFormat="1" ht="12.75">
      <c r="A123" s="22">
        <v>342</v>
      </c>
      <c r="B123" s="96" t="s">
        <v>2306</v>
      </c>
      <c r="C123" s="3" t="s">
        <v>2127</v>
      </c>
      <c r="D123" s="3" t="s">
        <v>2128</v>
      </c>
      <c r="E123" s="5" t="s">
        <v>1833</v>
      </c>
      <c r="F123" s="3" t="s">
        <v>6</v>
      </c>
      <c r="G123" s="6">
        <v>1996</v>
      </c>
      <c r="H123" s="6" t="s">
        <v>2003</v>
      </c>
      <c r="I123" s="36" t="s">
        <v>12</v>
      </c>
      <c r="J123" s="4">
        <v>32717</v>
      </c>
      <c r="K123" s="2">
        <v>86</v>
      </c>
      <c r="L123" s="3"/>
      <c r="M123" s="2"/>
      <c r="N123" s="4"/>
      <c r="O123" s="2">
        <v>0</v>
      </c>
      <c r="P123" s="61"/>
      <c r="Q123" s="2">
        <v>0</v>
      </c>
      <c r="R123" s="4"/>
      <c r="S123" s="2">
        <v>0</v>
      </c>
      <c r="T123" s="4">
        <v>13762</v>
      </c>
      <c r="U123" s="2">
        <v>9</v>
      </c>
      <c r="V123" s="4" t="s">
        <v>87</v>
      </c>
      <c r="W123" s="51">
        <v>0</v>
      </c>
      <c r="X123" s="2">
        <f t="shared" si="1"/>
        <v>95</v>
      </c>
    </row>
    <row r="124" spans="1:42" s="1" customFormat="1" ht="12.75">
      <c r="A124" s="22">
        <v>157</v>
      </c>
      <c r="B124" s="98"/>
      <c r="C124" s="2" t="s">
        <v>1050</v>
      </c>
      <c r="D124" s="3" t="s">
        <v>1309</v>
      </c>
      <c r="E124" s="3" t="s">
        <v>1941</v>
      </c>
      <c r="F124" s="3" t="s">
        <v>6</v>
      </c>
      <c r="G124" s="2">
        <v>1999</v>
      </c>
      <c r="H124" s="3" t="s">
        <v>2015</v>
      </c>
      <c r="I124" s="8" t="s">
        <v>19</v>
      </c>
      <c r="J124" s="4">
        <v>31052</v>
      </c>
      <c r="K124" s="2">
        <v>140</v>
      </c>
      <c r="L124" s="3"/>
      <c r="M124" s="2"/>
      <c r="N124" s="4">
        <v>5840</v>
      </c>
      <c r="O124" s="2">
        <v>65</v>
      </c>
      <c r="P124" s="4"/>
      <c r="Q124" s="2">
        <v>0</v>
      </c>
      <c r="R124" s="4">
        <v>13303</v>
      </c>
      <c r="S124" s="2">
        <v>149</v>
      </c>
      <c r="T124" s="4">
        <v>11382</v>
      </c>
      <c r="U124" s="2">
        <v>257</v>
      </c>
      <c r="V124" s="4"/>
      <c r="W124" s="51">
        <v>0</v>
      </c>
      <c r="X124" s="2">
        <f t="shared" si="1"/>
        <v>611</v>
      </c>
    </row>
    <row r="125" spans="1:42" s="1" customFormat="1" ht="15">
      <c r="A125" s="22">
        <v>216</v>
      </c>
      <c r="B125" s="98"/>
      <c r="C125" s="11" t="s">
        <v>30</v>
      </c>
      <c r="D125" s="8" t="s">
        <v>31</v>
      </c>
      <c r="E125" s="8" t="s">
        <v>1881</v>
      </c>
      <c r="F125" s="3" t="s">
        <v>6</v>
      </c>
      <c r="G125" s="9">
        <v>1999</v>
      </c>
      <c r="H125" s="6" t="s">
        <v>1987</v>
      </c>
      <c r="I125" s="8" t="s">
        <v>19</v>
      </c>
      <c r="J125" s="12">
        <v>35508</v>
      </c>
      <c r="K125" s="2">
        <v>19</v>
      </c>
      <c r="L125" s="10"/>
      <c r="M125" s="11"/>
      <c r="N125" s="10">
        <v>10738</v>
      </c>
      <c r="O125" s="2">
        <v>0</v>
      </c>
      <c r="P125" s="10"/>
      <c r="Q125" s="2">
        <v>0</v>
      </c>
      <c r="R125" s="12">
        <v>13165</v>
      </c>
      <c r="S125" s="2">
        <v>161</v>
      </c>
      <c r="T125" s="4">
        <v>11920</v>
      </c>
      <c r="U125" s="2">
        <v>203</v>
      </c>
      <c r="V125" s="10"/>
      <c r="W125" s="51">
        <v>0</v>
      </c>
      <c r="X125" s="2">
        <f t="shared" si="1"/>
        <v>383</v>
      </c>
      <c r="AP125" s="81"/>
    </row>
    <row r="126" spans="1:42" s="1" customFormat="1" ht="12.75">
      <c r="A126" s="22">
        <v>40</v>
      </c>
      <c r="B126" s="97" t="s">
        <v>2392</v>
      </c>
      <c r="C126" s="14" t="s">
        <v>735</v>
      </c>
      <c r="D126" s="5" t="s">
        <v>736</v>
      </c>
      <c r="E126" s="5" t="s">
        <v>1820</v>
      </c>
      <c r="F126" s="3" t="s">
        <v>6</v>
      </c>
      <c r="G126" s="14">
        <v>1905</v>
      </c>
      <c r="H126" s="5" t="s">
        <v>1997</v>
      </c>
      <c r="I126" s="3" t="s">
        <v>1559</v>
      </c>
      <c r="J126" s="7">
        <v>24235</v>
      </c>
      <c r="K126" s="2">
        <v>260</v>
      </c>
      <c r="L126" s="7"/>
      <c r="M126" s="14"/>
      <c r="N126" s="4">
        <v>5141</v>
      </c>
      <c r="O126" s="2">
        <v>188</v>
      </c>
      <c r="P126" s="4">
        <v>14257</v>
      </c>
      <c r="Q126" s="2">
        <v>244</v>
      </c>
      <c r="R126" s="7">
        <v>12181</v>
      </c>
      <c r="S126" s="2">
        <v>243</v>
      </c>
      <c r="T126" s="4">
        <v>12013</v>
      </c>
      <c r="U126" s="2">
        <v>192</v>
      </c>
      <c r="V126" s="7">
        <v>30576</v>
      </c>
      <c r="W126" s="2">
        <v>260</v>
      </c>
      <c r="X126" s="2">
        <f t="shared" si="1"/>
        <v>1387</v>
      </c>
      <c r="AP126" s="20"/>
    </row>
    <row r="127" spans="1:42" s="1" customFormat="1" ht="12.75">
      <c r="A127" s="22">
        <v>122</v>
      </c>
      <c r="B127" s="97" t="s">
        <v>2249</v>
      </c>
      <c r="C127" s="2" t="s">
        <v>630</v>
      </c>
      <c r="D127" s="36" t="s">
        <v>631</v>
      </c>
      <c r="E127" s="3" t="s">
        <v>1861</v>
      </c>
      <c r="F127" s="3" t="s">
        <v>6</v>
      </c>
      <c r="G127" s="2">
        <v>1996</v>
      </c>
      <c r="H127" s="2" t="s">
        <v>1985</v>
      </c>
      <c r="I127" s="8" t="s">
        <v>12</v>
      </c>
      <c r="J127" s="4">
        <v>24958</v>
      </c>
      <c r="K127" s="2">
        <v>218</v>
      </c>
      <c r="L127" s="4"/>
      <c r="M127" s="2"/>
      <c r="N127" s="4">
        <v>5696</v>
      </c>
      <c r="O127" s="2">
        <v>88</v>
      </c>
      <c r="P127" s="4"/>
      <c r="Q127" s="2">
        <v>0</v>
      </c>
      <c r="R127" s="4">
        <v>12943</v>
      </c>
      <c r="S127" s="2">
        <v>185</v>
      </c>
      <c r="T127" s="4">
        <v>12478</v>
      </c>
      <c r="U127" s="2">
        <v>134</v>
      </c>
      <c r="V127" s="4">
        <v>33310</v>
      </c>
      <c r="W127" s="2">
        <v>179</v>
      </c>
      <c r="X127" s="2">
        <f t="shared" si="1"/>
        <v>804</v>
      </c>
      <c r="AP127" s="20"/>
    </row>
    <row r="128" spans="1:42" s="1" customFormat="1" ht="12.75">
      <c r="A128" s="22" t="s">
        <v>1563</v>
      </c>
      <c r="B128" s="96" t="s">
        <v>1563</v>
      </c>
      <c r="C128" s="3" t="s">
        <v>1400</v>
      </c>
      <c r="D128" s="3" t="s">
        <v>1379</v>
      </c>
      <c r="E128" s="3" t="s">
        <v>1969</v>
      </c>
      <c r="F128" s="3" t="s">
        <v>6</v>
      </c>
      <c r="G128" s="2">
        <v>2003</v>
      </c>
      <c r="H128" s="5" t="s">
        <v>2012</v>
      </c>
      <c r="I128" s="8" t="s">
        <v>7</v>
      </c>
      <c r="J128" s="4"/>
      <c r="K128" s="2">
        <v>0</v>
      </c>
      <c r="L128" s="4">
        <v>21342</v>
      </c>
      <c r="M128" s="2"/>
      <c r="N128" s="4">
        <v>11767</v>
      </c>
      <c r="O128" s="2">
        <v>0</v>
      </c>
      <c r="P128" s="4"/>
      <c r="Q128" s="2">
        <v>0</v>
      </c>
      <c r="R128" s="4"/>
      <c r="S128" s="2">
        <v>0</v>
      </c>
      <c r="T128" s="4">
        <v>14549</v>
      </c>
      <c r="U128" s="2">
        <v>0</v>
      </c>
      <c r="V128" s="4"/>
      <c r="W128" s="51">
        <v>0</v>
      </c>
      <c r="X128" s="2">
        <f t="shared" si="1"/>
        <v>0</v>
      </c>
      <c r="AP128" s="29"/>
    </row>
    <row r="129" spans="1:42" s="1" customFormat="1" ht="15">
      <c r="A129" s="22">
        <v>84</v>
      </c>
      <c r="B129" s="96" t="s">
        <v>2409</v>
      </c>
      <c r="C129" s="2" t="s">
        <v>604</v>
      </c>
      <c r="D129" s="3" t="s">
        <v>605</v>
      </c>
      <c r="E129" s="3" t="s">
        <v>1844</v>
      </c>
      <c r="F129" s="3" t="s">
        <v>6</v>
      </c>
      <c r="G129" s="2">
        <v>1995</v>
      </c>
      <c r="H129" s="5" t="s">
        <v>2012</v>
      </c>
      <c r="I129" s="3" t="s">
        <v>1559</v>
      </c>
      <c r="J129" s="21">
        <v>33350</v>
      </c>
      <c r="K129" s="2">
        <v>69</v>
      </c>
      <c r="L129" s="4"/>
      <c r="M129" s="2"/>
      <c r="N129" s="7">
        <v>4816</v>
      </c>
      <c r="O129" s="2">
        <v>228</v>
      </c>
      <c r="P129" s="21">
        <v>15834</v>
      </c>
      <c r="Q129" s="2">
        <v>205</v>
      </c>
      <c r="R129" s="7">
        <v>13104</v>
      </c>
      <c r="S129" s="2">
        <v>172</v>
      </c>
      <c r="T129" s="7">
        <v>12360</v>
      </c>
      <c r="U129" s="2">
        <v>149</v>
      </c>
      <c r="V129" s="7">
        <v>34165</v>
      </c>
      <c r="W129" s="2">
        <v>167</v>
      </c>
      <c r="X129" s="2">
        <f t="shared" si="1"/>
        <v>990</v>
      </c>
      <c r="AP129" s="81"/>
    </row>
    <row r="130" spans="1:42" s="1" customFormat="1" ht="12.75">
      <c r="A130" s="22" t="s">
        <v>1563</v>
      </c>
      <c r="B130" s="96" t="s">
        <v>1563</v>
      </c>
      <c r="C130" s="5" t="s">
        <v>1410</v>
      </c>
      <c r="D130" s="5" t="s">
        <v>1010</v>
      </c>
      <c r="E130" s="5" t="s">
        <v>1863</v>
      </c>
      <c r="F130" s="14" t="s">
        <v>6</v>
      </c>
      <c r="G130" s="14">
        <v>1999</v>
      </c>
      <c r="H130" s="5" t="s">
        <v>2000</v>
      </c>
      <c r="I130" s="8" t="s">
        <v>19</v>
      </c>
      <c r="J130" s="12">
        <v>53312</v>
      </c>
      <c r="K130" s="2">
        <v>0</v>
      </c>
      <c r="L130" s="7"/>
      <c r="M130" s="14"/>
      <c r="N130" s="7">
        <v>13083</v>
      </c>
      <c r="O130" s="2">
        <v>0</v>
      </c>
      <c r="P130" s="7"/>
      <c r="Q130" s="2">
        <v>0</v>
      </c>
      <c r="R130" s="7">
        <v>24001</v>
      </c>
      <c r="S130" s="2">
        <v>0</v>
      </c>
      <c r="T130" s="7">
        <v>15443</v>
      </c>
      <c r="U130" s="2">
        <v>0</v>
      </c>
      <c r="V130" s="7"/>
      <c r="W130" s="51">
        <v>0</v>
      </c>
      <c r="X130" s="2">
        <f t="shared" si="1"/>
        <v>0</v>
      </c>
    </row>
    <row r="131" spans="1:42" s="1" customFormat="1" ht="12.75">
      <c r="A131" s="22">
        <v>86</v>
      </c>
      <c r="B131" s="97" t="s">
        <v>2239</v>
      </c>
      <c r="C131" s="19" t="s">
        <v>651</v>
      </c>
      <c r="D131" s="40" t="s">
        <v>1293</v>
      </c>
      <c r="E131" s="40" t="s">
        <v>483</v>
      </c>
      <c r="F131" s="3" t="s">
        <v>6</v>
      </c>
      <c r="G131" s="47">
        <v>1996</v>
      </c>
      <c r="H131" s="47" t="s">
        <v>2013</v>
      </c>
      <c r="I131" s="8" t="s">
        <v>12</v>
      </c>
      <c r="J131" s="4">
        <v>24816</v>
      </c>
      <c r="K131" s="2">
        <v>225</v>
      </c>
      <c r="L131" s="4"/>
      <c r="M131" s="2"/>
      <c r="N131" s="4">
        <v>5115</v>
      </c>
      <c r="O131" s="2">
        <v>193</v>
      </c>
      <c r="P131" s="4"/>
      <c r="Q131" s="2">
        <v>0</v>
      </c>
      <c r="R131" s="4">
        <v>13134</v>
      </c>
      <c r="S131" s="2">
        <v>165</v>
      </c>
      <c r="T131" s="4">
        <v>12110</v>
      </c>
      <c r="U131" s="2">
        <v>179</v>
      </c>
      <c r="V131" s="4">
        <v>32187</v>
      </c>
      <c r="W131" s="2">
        <v>207</v>
      </c>
      <c r="X131" s="2">
        <f t="shared" ref="X131:X194" si="2">K131+M131+O131+Q131+S131+U131+W131</f>
        <v>969</v>
      </c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</row>
    <row r="132" spans="1:42" s="1" customFormat="1" ht="12.75">
      <c r="A132" s="22">
        <v>378</v>
      </c>
      <c r="B132" s="96" t="s">
        <v>2318</v>
      </c>
      <c r="C132" s="2" t="s">
        <v>1018</v>
      </c>
      <c r="D132" s="37" t="s">
        <v>537</v>
      </c>
      <c r="E132" s="37" t="s">
        <v>220</v>
      </c>
      <c r="F132" s="3" t="s">
        <v>6</v>
      </c>
      <c r="G132" s="2">
        <v>1996</v>
      </c>
      <c r="H132" s="13" t="s">
        <v>996</v>
      </c>
      <c r="I132" s="8" t="s">
        <v>12</v>
      </c>
      <c r="J132" s="12">
        <v>33995</v>
      </c>
      <c r="K132" s="2">
        <v>53</v>
      </c>
      <c r="L132" s="4"/>
      <c r="M132" s="2"/>
      <c r="N132" s="4"/>
      <c r="O132" s="2">
        <v>0</v>
      </c>
      <c r="P132" s="12"/>
      <c r="Q132" s="2">
        <v>0</v>
      </c>
      <c r="R132" s="4"/>
      <c r="S132" s="2">
        <v>0</v>
      </c>
      <c r="T132" s="4">
        <v>14507</v>
      </c>
      <c r="U132" s="2">
        <v>0</v>
      </c>
      <c r="V132" s="4" t="s">
        <v>87</v>
      </c>
      <c r="W132" s="51">
        <v>0</v>
      </c>
      <c r="X132" s="2">
        <f t="shared" si="2"/>
        <v>53</v>
      </c>
      <c r="AP132" s="67"/>
    </row>
    <row r="133" spans="1:42" s="1" customFormat="1" ht="12.75">
      <c r="A133" s="22">
        <v>221</v>
      </c>
      <c r="B133" s="96" t="s">
        <v>2219</v>
      </c>
      <c r="C133" s="2" t="s">
        <v>97</v>
      </c>
      <c r="D133" s="36" t="s">
        <v>98</v>
      </c>
      <c r="E133" s="3" t="s">
        <v>1896</v>
      </c>
      <c r="F133" s="3" t="s">
        <v>6</v>
      </c>
      <c r="G133" s="2">
        <v>1992</v>
      </c>
      <c r="H133" s="2" t="s">
        <v>2027</v>
      </c>
      <c r="I133" s="3" t="s">
        <v>36</v>
      </c>
      <c r="J133" s="4">
        <v>30851</v>
      </c>
      <c r="K133" s="2">
        <v>147</v>
      </c>
      <c r="L133" s="4"/>
      <c r="M133" s="2"/>
      <c r="N133" s="4">
        <v>5881</v>
      </c>
      <c r="O133" s="2">
        <v>60</v>
      </c>
      <c r="P133" s="4"/>
      <c r="Q133" s="2">
        <v>0</v>
      </c>
      <c r="R133" s="4">
        <v>14072</v>
      </c>
      <c r="S133" s="2">
        <v>82</v>
      </c>
      <c r="T133" s="4">
        <v>13002</v>
      </c>
      <c r="U133" s="2">
        <v>82</v>
      </c>
      <c r="V133" s="4"/>
      <c r="W133" s="51">
        <v>0</v>
      </c>
      <c r="X133" s="2">
        <f t="shared" si="2"/>
        <v>371</v>
      </c>
      <c r="AO133" s="20"/>
      <c r="AP133" s="67"/>
    </row>
    <row r="134" spans="1:42" s="1" customFormat="1" ht="12.75">
      <c r="A134" s="22">
        <v>287</v>
      </c>
      <c r="B134" s="96" t="s">
        <v>2290</v>
      </c>
      <c r="C134" s="2" t="s">
        <v>588</v>
      </c>
      <c r="D134" s="3" t="s">
        <v>589</v>
      </c>
      <c r="E134" s="3" t="s">
        <v>1927</v>
      </c>
      <c r="F134" s="3" t="s">
        <v>6</v>
      </c>
      <c r="G134" s="2">
        <v>1996</v>
      </c>
      <c r="H134" s="3" t="s">
        <v>2014</v>
      </c>
      <c r="I134" s="8" t="s">
        <v>12</v>
      </c>
      <c r="J134" s="4">
        <v>31119</v>
      </c>
      <c r="K134" s="2">
        <v>138</v>
      </c>
      <c r="L134" s="4"/>
      <c r="M134" s="2"/>
      <c r="N134" s="4">
        <v>5905</v>
      </c>
      <c r="O134" s="2">
        <v>56</v>
      </c>
      <c r="P134" s="4"/>
      <c r="Q134" s="2">
        <v>0</v>
      </c>
      <c r="R134" s="4">
        <v>15066</v>
      </c>
      <c r="S134" s="2">
        <v>16</v>
      </c>
      <c r="T134" s="4"/>
      <c r="U134" s="2">
        <v>0</v>
      </c>
      <c r="V134" s="4"/>
      <c r="W134" s="51">
        <v>0</v>
      </c>
      <c r="X134" s="2">
        <f t="shared" si="2"/>
        <v>210</v>
      </c>
    </row>
    <row r="135" spans="1:42" s="1" customFormat="1" ht="12.75">
      <c r="A135" s="22">
        <v>81</v>
      </c>
      <c r="B135" s="96" t="s">
        <v>2352</v>
      </c>
      <c r="C135" s="14" t="s">
        <v>737</v>
      </c>
      <c r="D135" s="5" t="s">
        <v>738</v>
      </c>
      <c r="E135" s="5" t="s">
        <v>1832</v>
      </c>
      <c r="F135" s="3" t="s">
        <v>6</v>
      </c>
      <c r="G135" s="14">
        <v>1990</v>
      </c>
      <c r="H135" s="5" t="s">
        <v>1997</v>
      </c>
      <c r="I135" s="3" t="s">
        <v>1064</v>
      </c>
      <c r="J135" s="7">
        <v>25049</v>
      </c>
      <c r="K135" s="2">
        <v>217</v>
      </c>
      <c r="L135" s="7"/>
      <c r="M135" s="14"/>
      <c r="N135" s="4">
        <v>5213</v>
      </c>
      <c r="O135" s="2">
        <v>175</v>
      </c>
      <c r="P135" s="4" t="s">
        <v>87</v>
      </c>
      <c r="Q135" s="2">
        <v>0</v>
      </c>
      <c r="R135" s="7">
        <v>12404</v>
      </c>
      <c r="S135" s="2">
        <v>229</v>
      </c>
      <c r="T135" s="4">
        <v>12158</v>
      </c>
      <c r="U135" s="2">
        <v>173</v>
      </c>
      <c r="V135" s="4">
        <v>31569</v>
      </c>
      <c r="W135" s="2">
        <v>229</v>
      </c>
      <c r="X135" s="2">
        <f t="shared" si="2"/>
        <v>1023</v>
      </c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20"/>
    </row>
    <row r="136" spans="1:42" s="1" customFormat="1" ht="15">
      <c r="A136" s="22">
        <v>409</v>
      </c>
      <c r="B136" s="96" t="s">
        <v>2324</v>
      </c>
      <c r="C136" s="2" t="s">
        <v>1303</v>
      </c>
      <c r="D136" s="3" t="s">
        <v>1075</v>
      </c>
      <c r="E136" s="3" t="s">
        <v>1944</v>
      </c>
      <c r="F136" s="3" t="s">
        <v>6</v>
      </c>
      <c r="G136" s="14">
        <v>1996</v>
      </c>
      <c r="H136" s="3" t="s">
        <v>1988</v>
      </c>
      <c r="I136" s="8" t="s">
        <v>12</v>
      </c>
      <c r="J136" s="4">
        <v>40852</v>
      </c>
      <c r="K136" s="2">
        <v>6</v>
      </c>
      <c r="L136" s="4"/>
      <c r="M136" s="2"/>
      <c r="N136" s="4"/>
      <c r="O136" s="2">
        <v>0</v>
      </c>
      <c r="P136" s="4"/>
      <c r="Q136" s="2">
        <v>0</v>
      </c>
      <c r="R136" s="4">
        <v>15900</v>
      </c>
      <c r="S136" s="2">
        <v>0</v>
      </c>
      <c r="T136" s="4" t="s">
        <v>87</v>
      </c>
      <c r="U136" s="2">
        <v>0</v>
      </c>
      <c r="V136" s="4"/>
      <c r="W136" s="51">
        <v>0</v>
      </c>
      <c r="X136" s="2">
        <f t="shared" si="2"/>
        <v>6</v>
      </c>
      <c r="Y136" s="68"/>
      <c r="Z136" s="68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</row>
    <row r="137" spans="1:42" s="1" customFormat="1" ht="12.75">
      <c r="A137" s="22">
        <v>300</v>
      </c>
      <c r="B137" s="96" t="s">
        <v>2294</v>
      </c>
      <c r="C137" s="2" t="s">
        <v>863</v>
      </c>
      <c r="D137" s="37" t="s">
        <v>1019</v>
      </c>
      <c r="E137" s="37" t="s">
        <v>1020</v>
      </c>
      <c r="F137" s="3" t="s">
        <v>6</v>
      </c>
      <c r="G137" s="2">
        <v>1996</v>
      </c>
      <c r="H137" s="5" t="s">
        <v>2000</v>
      </c>
      <c r="I137" s="8" t="s">
        <v>12</v>
      </c>
      <c r="J137" s="12">
        <v>33186</v>
      </c>
      <c r="K137" s="2">
        <v>72</v>
      </c>
      <c r="L137" s="4"/>
      <c r="M137" s="2"/>
      <c r="N137" s="4"/>
      <c r="O137" s="2">
        <v>0</v>
      </c>
      <c r="P137" s="4"/>
      <c r="Q137" s="2">
        <v>0</v>
      </c>
      <c r="R137" s="4"/>
      <c r="S137" s="2">
        <v>0</v>
      </c>
      <c r="T137" s="4" t="s">
        <v>87</v>
      </c>
      <c r="U137" s="2">
        <v>0</v>
      </c>
      <c r="V137" s="12">
        <v>40858</v>
      </c>
      <c r="W137" s="2">
        <v>115</v>
      </c>
      <c r="X137" s="2">
        <f t="shared" si="2"/>
        <v>187</v>
      </c>
      <c r="AO137" s="29"/>
      <c r="AP137" s="20"/>
    </row>
    <row r="138" spans="1:42" s="1" customFormat="1" ht="12.75">
      <c r="A138" s="22">
        <v>296</v>
      </c>
      <c r="B138" s="96" t="s">
        <v>2292</v>
      </c>
      <c r="C138" s="5" t="s">
        <v>1412</v>
      </c>
      <c r="D138" s="5" t="s">
        <v>864</v>
      </c>
      <c r="E138" s="5" t="s">
        <v>1020</v>
      </c>
      <c r="F138" s="5" t="s">
        <v>6</v>
      </c>
      <c r="G138" s="14">
        <v>1996</v>
      </c>
      <c r="H138" s="5" t="s">
        <v>2000</v>
      </c>
      <c r="I138" s="8" t="s">
        <v>12</v>
      </c>
      <c r="J138" s="7">
        <v>33060</v>
      </c>
      <c r="K138" s="2">
        <v>79</v>
      </c>
      <c r="L138" s="7"/>
      <c r="M138" s="14"/>
      <c r="N138" s="7">
        <v>10769</v>
      </c>
      <c r="O138" s="2">
        <v>0</v>
      </c>
      <c r="P138" s="7"/>
      <c r="Q138" s="2">
        <v>0</v>
      </c>
      <c r="R138" s="7">
        <v>15704</v>
      </c>
      <c r="S138" s="2">
        <v>0</v>
      </c>
      <c r="T138" s="7">
        <v>14533</v>
      </c>
      <c r="U138" s="2">
        <v>0</v>
      </c>
      <c r="V138" s="7">
        <v>41040</v>
      </c>
      <c r="W138" s="2">
        <v>113</v>
      </c>
      <c r="X138" s="2">
        <f t="shared" si="2"/>
        <v>192</v>
      </c>
      <c r="AO138" s="29"/>
      <c r="AP138" s="20"/>
    </row>
    <row r="139" spans="1:42" s="1" customFormat="1" ht="12.75">
      <c r="A139" s="22">
        <v>355</v>
      </c>
      <c r="B139" s="98"/>
      <c r="C139" s="2" t="s">
        <v>147</v>
      </c>
      <c r="D139" s="36" t="s">
        <v>148</v>
      </c>
      <c r="E139" s="3" t="s">
        <v>1828</v>
      </c>
      <c r="F139" s="3" t="s">
        <v>6</v>
      </c>
      <c r="G139" s="2">
        <v>2001</v>
      </c>
      <c r="H139" s="2" t="s">
        <v>1994</v>
      </c>
      <c r="I139" s="8" t="s">
        <v>7</v>
      </c>
      <c r="J139" s="4"/>
      <c r="K139" s="2">
        <v>0</v>
      </c>
      <c r="L139" s="4">
        <v>23296</v>
      </c>
      <c r="M139" s="2"/>
      <c r="N139" s="4">
        <v>11906</v>
      </c>
      <c r="O139" s="2">
        <v>0</v>
      </c>
      <c r="P139" s="4"/>
      <c r="Q139" s="2">
        <v>0</v>
      </c>
      <c r="R139" s="4">
        <v>14029</v>
      </c>
      <c r="S139" s="2">
        <v>85</v>
      </c>
      <c r="T139" s="4">
        <v>13916</v>
      </c>
      <c r="U139" s="2">
        <v>0</v>
      </c>
      <c r="V139" s="4"/>
      <c r="W139" s="51">
        <v>0</v>
      </c>
      <c r="X139" s="2">
        <f t="shared" si="2"/>
        <v>85</v>
      </c>
      <c r="AP139" s="20"/>
    </row>
    <row r="140" spans="1:42" s="1" customFormat="1" ht="12.75">
      <c r="A140" s="22">
        <v>196</v>
      </c>
      <c r="B140" s="98"/>
      <c r="C140" s="2" t="s">
        <v>1047</v>
      </c>
      <c r="D140" s="13" t="s">
        <v>1251</v>
      </c>
      <c r="E140" s="3" t="s">
        <v>1902</v>
      </c>
      <c r="F140" s="3" t="s">
        <v>6</v>
      </c>
      <c r="G140" s="2">
        <v>1998</v>
      </c>
      <c r="H140" s="3" t="s">
        <v>2007</v>
      </c>
      <c r="I140" s="8" t="s">
        <v>19</v>
      </c>
      <c r="J140" s="4">
        <v>34236</v>
      </c>
      <c r="K140" s="2">
        <v>44</v>
      </c>
      <c r="L140" s="4"/>
      <c r="M140" s="2"/>
      <c r="N140" s="4">
        <v>5602</v>
      </c>
      <c r="O140" s="2">
        <v>104</v>
      </c>
      <c r="P140" s="4"/>
      <c r="Q140" s="2">
        <v>0</v>
      </c>
      <c r="R140" s="4">
        <v>13637</v>
      </c>
      <c r="S140" s="2">
        <v>125</v>
      </c>
      <c r="T140" s="4">
        <v>12123</v>
      </c>
      <c r="U140" s="2">
        <v>176</v>
      </c>
      <c r="V140" s="4"/>
      <c r="W140" s="51">
        <v>0</v>
      </c>
      <c r="X140" s="2">
        <f t="shared" si="2"/>
        <v>449</v>
      </c>
      <c r="AP140" s="20"/>
    </row>
    <row r="141" spans="1:42" s="1" customFormat="1" ht="12.75">
      <c r="A141" s="22">
        <v>223</v>
      </c>
      <c r="B141" s="96" t="s">
        <v>2374</v>
      </c>
      <c r="C141" s="2" t="s">
        <v>1076</v>
      </c>
      <c r="D141" s="3" t="s">
        <v>1077</v>
      </c>
      <c r="E141" s="3" t="s">
        <v>1825</v>
      </c>
      <c r="F141" s="3" t="s">
        <v>6</v>
      </c>
      <c r="G141" s="2">
        <v>1989</v>
      </c>
      <c r="H141" s="3" t="s">
        <v>1981</v>
      </c>
      <c r="I141" s="3" t="s">
        <v>1064</v>
      </c>
      <c r="J141" s="4">
        <v>31622</v>
      </c>
      <c r="K141" s="2">
        <v>117</v>
      </c>
      <c r="L141" s="4"/>
      <c r="M141" s="2"/>
      <c r="N141" s="4"/>
      <c r="O141" s="2">
        <v>0</v>
      </c>
      <c r="P141" s="4"/>
      <c r="Q141" s="2">
        <v>0</v>
      </c>
      <c r="R141" s="4">
        <v>12935</v>
      </c>
      <c r="S141" s="2">
        <v>187</v>
      </c>
      <c r="T141" s="4">
        <v>13107</v>
      </c>
      <c r="U141" s="2">
        <v>64</v>
      </c>
      <c r="V141" s="4"/>
      <c r="W141" s="51">
        <v>0</v>
      </c>
      <c r="X141" s="2">
        <f t="shared" si="2"/>
        <v>368</v>
      </c>
    </row>
    <row r="142" spans="1:42" s="1" customFormat="1" ht="12.75">
      <c r="A142" s="22">
        <v>206</v>
      </c>
      <c r="B142" s="96" t="s">
        <v>2372</v>
      </c>
      <c r="C142" s="5" t="s">
        <v>1078</v>
      </c>
      <c r="D142" s="5" t="s">
        <v>1531</v>
      </c>
      <c r="E142" s="5" t="s">
        <v>1893</v>
      </c>
      <c r="F142" s="5" t="s">
        <v>6</v>
      </c>
      <c r="G142" s="5">
        <v>1991</v>
      </c>
      <c r="H142" s="5" t="s">
        <v>1999</v>
      </c>
      <c r="I142" s="5" t="s">
        <v>1064</v>
      </c>
      <c r="J142" s="4">
        <v>32515</v>
      </c>
      <c r="K142" s="2">
        <v>94</v>
      </c>
      <c r="L142" s="7"/>
      <c r="M142" s="14"/>
      <c r="N142" s="7">
        <v>10256</v>
      </c>
      <c r="O142" s="2">
        <v>15</v>
      </c>
      <c r="P142" s="7">
        <v>21226</v>
      </c>
      <c r="Q142" s="2">
        <v>184</v>
      </c>
      <c r="R142" s="7"/>
      <c r="S142" s="2">
        <v>0</v>
      </c>
      <c r="T142" s="4">
        <v>15654</v>
      </c>
      <c r="U142" s="2">
        <v>0</v>
      </c>
      <c r="V142" s="7">
        <v>35875</v>
      </c>
      <c r="W142" s="2">
        <v>127</v>
      </c>
      <c r="X142" s="2">
        <f t="shared" si="2"/>
        <v>420</v>
      </c>
    </row>
    <row r="143" spans="1:42" s="1" customFormat="1" ht="15">
      <c r="A143" s="22">
        <v>58</v>
      </c>
      <c r="B143" s="97" t="s">
        <v>2200</v>
      </c>
      <c r="C143" s="2" t="s">
        <v>601</v>
      </c>
      <c r="D143" s="3" t="s">
        <v>602</v>
      </c>
      <c r="E143" s="3" t="s">
        <v>1796</v>
      </c>
      <c r="F143" s="3" t="s">
        <v>6</v>
      </c>
      <c r="G143" s="2">
        <v>1993</v>
      </c>
      <c r="H143" s="5" t="s">
        <v>2022</v>
      </c>
      <c r="I143" s="3" t="s">
        <v>36</v>
      </c>
      <c r="J143" s="4">
        <v>24194</v>
      </c>
      <c r="K143" s="2">
        <v>262</v>
      </c>
      <c r="L143" s="4"/>
      <c r="M143" s="2"/>
      <c r="N143" s="7">
        <v>4807</v>
      </c>
      <c r="O143" s="2">
        <v>229</v>
      </c>
      <c r="P143" s="4">
        <v>14660</v>
      </c>
      <c r="Q143" s="2">
        <v>228</v>
      </c>
      <c r="R143" s="4">
        <v>12725</v>
      </c>
      <c r="S143" s="2">
        <v>203</v>
      </c>
      <c r="T143" s="7">
        <v>13006</v>
      </c>
      <c r="U143" s="2">
        <v>79</v>
      </c>
      <c r="V143" s="21">
        <v>31578</v>
      </c>
      <c r="W143" s="2">
        <v>228</v>
      </c>
      <c r="X143" s="2">
        <f t="shared" si="2"/>
        <v>1229</v>
      </c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81"/>
    </row>
    <row r="144" spans="1:42" s="1" customFormat="1" ht="15">
      <c r="A144" s="22" t="s">
        <v>1563</v>
      </c>
      <c r="B144" s="96" t="s">
        <v>1563</v>
      </c>
      <c r="C144" s="3" t="s">
        <v>2120</v>
      </c>
      <c r="D144" s="3" t="s">
        <v>2121</v>
      </c>
      <c r="E144" s="14" t="s">
        <v>1850</v>
      </c>
      <c r="F144" s="14" t="s">
        <v>6</v>
      </c>
      <c r="G144" s="6">
        <v>1998</v>
      </c>
      <c r="H144" s="6" t="s">
        <v>2004</v>
      </c>
      <c r="I144" s="3" t="s">
        <v>19</v>
      </c>
      <c r="J144" s="4">
        <v>44973</v>
      </c>
      <c r="K144" s="2">
        <v>0</v>
      </c>
      <c r="L144" s="3"/>
      <c r="M144" s="2"/>
      <c r="N144" s="4">
        <v>32208</v>
      </c>
      <c r="O144" s="2">
        <v>0</v>
      </c>
      <c r="P144" s="61"/>
      <c r="Q144" s="2">
        <v>0</v>
      </c>
      <c r="R144" s="4"/>
      <c r="S144" s="2">
        <v>0</v>
      </c>
      <c r="T144" s="4">
        <v>14300</v>
      </c>
      <c r="U144" s="2">
        <v>0</v>
      </c>
      <c r="V144" s="4"/>
      <c r="W144" s="51">
        <v>0</v>
      </c>
      <c r="X144" s="2">
        <f t="shared" si="2"/>
        <v>0</v>
      </c>
      <c r="AP144" s="81"/>
    </row>
    <row r="145" spans="1:42" s="1" customFormat="1" ht="12.75">
      <c r="A145" s="22" t="s">
        <v>1563</v>
      </c>
      <c r="B145" s="96" t="s">
        <v>1563</v>
      </c>
      <c r="C145" s="3" t="s">
        <v>2125</v>
      </c>
      <c r="D145" s="3" t="s">
        <v>2121</v>
      </c>
      <c r="E145" s="3" t="s">
        <v>1856</v>
      </c>
      <c r="F145" s="3" t="s">
        <v>6</v>
      </c>
      <c r="G145" s="6">
        <v>1999</v>
      </c>
      <c r="H145" s="6" t="s">
        <v>2004</v>
      </c>
      <c r="I145" s="3" t="s">
        <v>19</v>
      </c>
      <c r="J145" s="4">
        <v>50679</v>
      </c>
      <c r="K145" s="2">
        <v>0</v>
      </c>
      <c r="L145" s="3"/>
      <c r="M145" s="2"/>
      <c r="N145" s="4"/>
      <c r="O145" s="2">
        <v>0</v>
      </c>
      <c r="P145" s="61"/>
      <c r="Q145" s="2">
        <v>0</v>
      </c>
      <c r="R145" s="4"/>
      <c r="S145" s="2">
        <v>0</v>
      </c>
      <c r="T145" s="4">
        <v>14697</v>
      </c>
      <c r="U145" s="2">
        <v>0</v>
      </c>
      <c r="V145" s="4"/>
      <c r="W145" s="51">
        <v>0</v>
      </c>
      <c r="X145" s="2">
        <f t="shared" si="2"/>
        <v>0</v>
      </c>
    </row>
    <row r="146" spans="1:42" s="1" customFormat="1" ht="15">
      <c r="A146" s="22">
        <v>96</v>
      </c>
      <c r="B146" s="98"/>
      <c r="C146" s="2" t="s">
        <v>105</v>
      </c>
      <c r="D146" s="36" t="s">
        <v>106</v>
      </c>
      <c r="E146" s="3" t="s">
        <v>107</v>
      </c>
      <c r="F146" s="3" t="s">
        <v>6</v>
      </c>
      <c r="G146" s="2">
        <v>1998</v>
      </c>
      <c r="H146" s="2" t="s">
        <v>2027</v>
      </c>
      <c r="I146" s="8" t="s">
        <v>19</v>
      </c>
      <c r="J146" s="4">
        <v>31549</v>
      </c>
      <c r="K146" s="2">
        <v>120</v>
      </c>
      <c r="L146" s="4"/>
      <c r="M146" s="2"/>
      <c r="N146" s="58">
        <v>5106</v>
      </c>
      <c r="O146" s="2">
        <v>195</v>
      </c>
      <c r="P146" s="4"/>
      <c r="Q146" s="2">
        <v>0</v>
      </c>
      <c r="R146" s="4">
        <v>12581</v>
      </c>
      <c r="S146" s="2">
        <v>218</v>
      </c>
      <c r="T146" s="58">
        <v>11405</v>
      </c>
      <c r="U146" s="2">
        <v>256</v>
      </c>
      <c r="V146" s="18">
        <v>35438</v>
      </c>
      <c r="W146" s="2">
        <v>138</v>
      </c>
      <c r="X146" s="2">
        <f t="shared" si="2"/>
        <v>927</v>
      </c>
      <c r="AP146" s="81"/>
    </row>
    <row r="147" spans="1:42" s="1" customFormat="1" ht="12.75">
      <c r="A147" s="22">
        <v>14</v>
      </c>
      <c r="B147" s="96" t="s">
        <v>2332</v>
      </c>
      <c r="C147" s="2" t="s">
        <v>90</v>
      </c>
      <c r="D147" s="36" t="s">
        <v>91</v>
      </c>
      <c r="E147" s="3" t="s">
        <v>1804</v>
      </c>
      <c r="F147" s="3" t="s">
        <v>6</v>
      </c>
      <c r="G147" s="2">
        <v>1986</v>
      </c>
      <c r="H147" s="2" t="s">
        <v>2027</v>
      </c>
      <c r="I147" s="3" t="s">
        <v>1064</v>
      </c>
      <c r="J147" s="4">
        <v>24756</v>
      </c>
      <c r="K147" s="2">
        <v>231</v>
      </c>
      <c r="L147" s="4"/>
      <c r="M147" s="2"/>
      <c r="N147" s="4">
        <v>4391</v>
      </c>
      <c r="O147" s="2">
        <v>280</v>
      </c>
      <c r="P147" s="4">
        <v>13869</v>
      </c>
      <c r="Q147" s="2">
        <v>258</v>
      </c>
      <c r="R147" s="4">
        <v>11235</v>
      </c>
      <c r="S147" s="2">
        <v>286</v>
      </c>
      <c r="T147" s="4">
        <v>10665</v>
      </c>
      <c r="U147" s="2">
        <v>295</v>
      </c>
      <c r="V147" s="4">
        <v>25455</v>
      </c>
      <c r="W147" s="2">
        <v>287</v>
      </c>
      <c r="X147" s="2">
        <f t="shared" si="2"/>
        <v>1637</v>
      </c>
      <c r="AM147" s="20"/>
      <c r="AN147" s="20"/>
      <c r="AO147" s="20"/>
      <c r="AP147" s="67"/>
    </row>
    <row r="148" spans="1:42" s="1" customFormat="1" ht="12.75">
      <c r="A148" s="22">
        <v>152</v>
      </c>
      <c r="B148" s="97" t="s">
        <v>2257</v>
      </c>
      <c r="C148" s="2" t="s">
        <v>81</v>
      </c>
      <c r="D148" s="36" t="s">
        <v>82</v>
      </c>
      <c r="E148" s="3" t="s">
        <v>74</v>
      </c>
      <c r="F148" s="3" t="s">
        <v>6</v>
      </c>
      <c r="G148" s="2">
        <v>1997</v>
      </c>
      <c r="H148" s="2" t="s">
        <v>2027</v>
      </c>
      <c r="I148" s="8" t="s">
        <v>12</v>
      </c>
      <c r="J148" s="4">
        <v>31032</v>
      </c>
      <c r="K148" s="2">
        <v>141</v>
      </c>
      <c r="L148" s="4"/>
      <c r="M148" s="2"/>
      <c r="N148" s="58">
        <v>5251</v>
      </c>
      <c r="O148" s="2">
        <v>164</v>
      </c>
      <c r="P148" s="4"/>
      <c r="Q148" s="2">
        <v>0</v>
      </c>
      <c r="R148" s="4">
        <v>13808</v>
      </c>
      <c r="S148" s="2">
        <v>106</v>
      </c>
      <c r="T148" s="58">
        <v>13052</v>
      </c>
      <c r="U148" s="2">
        <v>72</v>
      </c>
      <c r="V148" s="4">
        <v>34738</v>
      </c>
      <c r="W148" s="2">
        <v>151</v>
      </c>
      <c r="X148" s="2">
        <f t="shared" si="2"/>
        <v>634</v>
      </c>
      <c r="AP148" s="20"/>
    </row>
    <row r="149" spans="1:42" s="1" customFormat="1" ht="12.75">
      <c r="A149" s="22">
        <v>83</v>
      </c>
      <c r="B149" s="96" t="s">
        <v>2408</v>
      </c>
      <c r="C149" s="2" t="s">
        <v>76</v>
      </c>
      <c r="D149" s="36" t="s">
        <v>1209</v>
      </c>
      <c r="E149" s="3" t="s">
        <v>1841</v>
      </c>
      <c r="F149" s="3" t="s">
        <v>6</v>
      </c>
      <c r="G149" s="2">
        <v>1995</v>
      </c>
      <c r="H149" s="2" t="s">
        <v>1989</v>
      </c>
      <c r="I149" s="3" t="s">
        <v>1559</v>
      </c>
      <c r="J149" s="4">
        <v>30846</v>
      </c>
      <c r="K149" s="2">
        <v>148</v>
      </c>
      <c r="L149" s="4"/>
      <c r="M149" s="2"/>
      <c r="N149" s="4">
        <v>5191</v>
      </c>
      <c r="O149" s="2">
        <v>178</v>
      </c>
      <c r="P149" s="4">
        <v>15471</v>
      </c>
      <c r="Q149" s="2">
        <v>208</v>
      </c>
      <c r="R149" s="4">
        <v>13119</v>
      </c>
      <c r="S149" s="2">
        <v>169</v>
      </c>
      <c r="T149" s="4">
        <v>12896</v>
      </c>
      <c r="U149" s="2">
        <v>89</v>
      </c>
      <c r="V149" s="4">
        <v>32354</v>
      </c>
      <c r="W149" s="2">
        <v>201</v>
      </c>
      <c r="X149" s="2">
        <f t="shared" si="2"/>
        <v>993</v>
      </c>
      <c r="AL149" s="20"/>
      <c r="AM149" s="20"/>
      <c r="AN149" s="20"/>
    </row>
    <row r="150" spans="1:42" s="1" customFormat="1" ht="12.75">
      <c r="A150" s="22">
        <v>346</v>
      </c>
      <c r="B150" s="96" t="s">
        <v>2307</v>
      </c>
      <c r="C150" s="5" t="s">
        <v>1303</v>
      </c>
      <c r="D150" s="5" t="s">
        <v>1507</v>
      </c>
      <c r="E150" s="5" t="s">
        <v>1944</v>
      </c>
      <c r="F150" s="5" t="s">
        <v>6</v>
      </c>
      <c r="G150" s="5">
        <v>1996</v>
      </c>
      <c r="H150" s="3" t="s">
        <v>1988</v>
      </c>
      <c r="I150" s="5" t="s">
        <v>12</v>
      </c>
      <c r="J150" s="4"/>
      <c r="K150" s="2">
        <v>0</v>
      </c>
      <c r="L150" s="7"/>
      <c r="M150" s="14"/>
      <c r="N150" s="7">
        <v>13969</v>
      </c>
      <c r="O150" s="2">
        <v>0</v>
      </c>
      <c r="P150" s="7"/>
      <c r="Q150" s="2">
        <v>0</v>
      </c>
      <c r="R150" s="7"/>
      <c r="S150" s="2">
        <v>0</v>
      </c>
      <c r="T150" s="7"/>
      <c r="U150" s="2">
        <v>0</v>
      </c>
      <c r="V150" s="7">
        <v>43538</v>
      </c>
      <c r="W150" s="2">
        <v>93</v>
      </c>
      <c r="X150" s="2">
        <f t="shared" si="2"/>
        <v>93</v>
      </c>
      <c r="AO150" s="20"/>
      <c r="AP150" s="20"/>
    </row>
    <row r="151" spans="1:42" s="1" customFormat="1" ht="12.75">
      <c r="A151" s="22">
        <v>71</v>
      </c>
      <c r="B151" s="96" t="s">
        <v>2349</v>
      </c>
      <c r="C151" s="14" t="s">
        <v>739</v>
      </c>
      <c r="D151" s="5" t="s">
        <v>435</v>
      </c>
      <c r="E151" s="5" t="s">
        <v>1836</v>
      </c>
      <c r="F151" s="3" t="s">
        <v>6</v>
      </c>
      <c r="G151" s="14">
        <v>1990</v>
      </c>
      <c r="H151" s="5" t="s">
        <v>1997</v>
      </c>
      <c r="I151" s="3" t="s">
        <v>1064</v>
      </c>
      <c r="J151" s="7">
        <v>23629</v>
      </c>
      <c r="K151" s="2">
        <v>272</v>
      </c>
      <c r="L151" s="7"/>
      <c r="M151" s="14"/>
      <c r="N151" s="7">
        <v>4346</v>
      </c>
      <c r="O151" s="2">
        <v>283</v>
      </c>
      <c r="P151" s="7">
        <v>12907</v>
      </c>
      <c r="Q151" s="2">
        <v>292</v>
      </c>
      <c r="R151" s="7">
        <v>11580</v>
      </c>
      <c r="S151" s="2">
        <v>272</v>
      </c>
      <c r="T151" s="7"/>
      <c r="U151" s="2">
        <v>0</v>
      </c>
      <c r="V151" s="7"/>
      <c r="W151" s="51">
        <v>0</v>
      </c>
      <c r="X151" s="2">
        <f t="shared" si="2"/>
        <v>1119</v>
      </c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9"/>
      <c r="AM151" s="29"/>
      <c r="AN151" s="29"/>
      <c r="AO151" s="20"/>
    </row>
    <row r="152" spans="1:42" s="1" customFormat="1" ht="12.75">
      <c r="A152" s="22">
        <v>397</v>
      </c>
      <c r="B152" s="98"/>
      <c r="C152" s="2" t="s">
        <v>1006</v>
      </c>
      <c r="D152" s="37" t="s">
        <v>617</v>
      </c>
      <c r="E152" s="37" t="s">
        <v>1863</v>
      </c>
      <c r="F152" s="3" t="s">
        <v>6</v>
      </c>
      <c r="G152" s="2">
        <v>2000</v>
      </c>
      <c r="H152" s="13" t="s">
        <v>1998</v>
      </c>
      <c r="I152" s="8" t="s">
        <v>7</v>
      </c>
      <c r="J152" s="4"/>
      <c r="K152" s="2">
        <v>0</v>
      </c>
      <c r="L152" s="4">
        <v>15893</v>
      </c>
      <c r="M152" s="2"/>
      <c r="N152" s="7">
        <v>11644</v>
      </c>
      <c r="O152" s="2">
        <v>0</v>
      </c>
      <c r="P152" s="21"/>
      <c r="Q152" s="2">
        <v>0</v>
      </c>
      <c r="R152" s="4"/>
      <c r="S152" s="2">
        <v>0</v>
      </c>
      <c r="T152" s="4">
        <v>13642</v>
      </c>
      <c r="U152" s="2">
        <v>22</v>
      </c>
      <c r="V152" s="21"/>
      <c r="W152" s="51">
        <v>0</v>
      </c>
      <c r="X152" s="2">
        <f t="shared" si="2"/>
        <v>22</v>
      </c>
      <c r="AP152" s="67"/>
    </row>
    <row r="153" spans="1:42" s="1" customFormat="1" ht="12.75">
      <c r="A153" s="22">
        <v>177</v>
      </c>
      <c r="B153" s="98"/>
      <c r="C153" s="5" t="s">
        <v>1404</v>
      </c>
      <c r="D153" s="5" t="s">
        <v>1405</v>
      </c>
      <c r="E153" s="5" t="s">
        <v>1877</v>
      </c>
      <c r="F153" s="5" t="s">
        <v>6</v>
      </c>
      <c r="G153" s="14">
        <v>1998</v>
      </c>
      <c r="H153" s="13" t="s">
        <v>1998</v>
      </c>
      <c r="I153" s="8" t="s">
        <v>19</v>
      </c>
      <c r="J153" s="7">
        <v>33031</v>
      </c>
      <c r="K153" s="2">
        <v>80</v>
      </c>
      <c r="L153" s="7"/>
      <c r="M153" s="14"/>
      <c r="N153" s="7">
        <v>5245</v>
      </c>
      <c r="O153" s="2">
        <v>165</v>
      </c>
      <c r="P153" s="7"/>
      <c r="Q153" s="2">
        <v>0</v>
      </c>
      <c r="R153" s="7">
        <v>13899</v>
      </c>
      <c r="S153" s="2">
        <v>97</v>
      </c>
      <c r="T153" s="7">
        <v>12081</v>
      </c>
      <c r="U153" s="2">
        <v>185</v>
      </c>
      <c r="V153" s="7"/>
      <c r="W153" s="51">
        <v>0</v>
      </c>
      <c r="X153" s="2">
        <f t="shared" si="2"/>
        <v>527</v>
      </c>
      <c r="AP153" s="20"/>
    </row>
    <row r="154" spans="1:42" s="1" customFormat="1" ht="15">
      <c r="A154" s="22">
        <v>117</v>
      </c>
      <c r="B154" s="99"/>
      <c r="C154" s="2" t="s">
        <v>1044</v>
      </c>
      <c r="D154" s="3" t="s">
        <v>1238</v>
      </c>
      <c r="E154" s="3" t="s">
        <v>1856</v>
      </c>
      <c r="F154" s="3" t="s">
        <v>6</v>
      </c>
      <c r="G154" s="2">
        <v>1998</v>
      </c>
      <c r="H154" s="3" t="s">
        <v>2015</v>
      </c>
      <c r="I154" s="8" t="s">
        <v>19</v>
      </c>
      <c r="J154" s="4">
        <v>30598</v>
      </c>
      <c r="K154" s="2">
        <v>157</v>
      </c>
      <c r="L154" s="4"/>
      <c r="M154" s="2"/>
      <c r="N154" s="4">
        <v>5217</v>
      </c>
      <c r="O154" s="2">
        <v>172</v>
      </c>
      <c r="P154" s="4"/>
      <c r="Q154" s="2">
        <v>0</v>
      </c>
      <c r="R154" s="4">
        <v>12529</v>
      </c>
      <c r="S154" s="2">
        <v>221</v>
      </c>
      <c r="T154" s="4">
        <v>11142</v>
      </c>
      <c r="U154" s="2">
        <v>277</v>
      </c>
      <c r="V154" s="4"/>
      <c r="W154" s="51">
        <v>0</v>
      </c>
      <c r="X154" s="2">
        <f t="shared" si="2"/>
        <v>827</v>
      </c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20"/>
    </row>
    <row r="155" spans="1:42" s="1" customFormat="1" ht="12.75">
      <c r="A155" s="22">
        <v>166</v>
      </c>
      <c r="B155" s="98"/>
      <c r="C155" s="2" t="s">
        <v>1029</v>
      </c>
      <c r="D155" s="3" t="s">
        <v>1238</v>
      </c>
      <c r="E155" s="3" t="s">
        <v>502</v>
      </c>
      <c r="F155" s="3" t="s">
        <v>6</v>
      </c>
      <c r="G155" s="2">
        <v>2000</v>
      </c>
      <c r="H155" s="3" t="s">
        <v>2015</v>
      </c>
      <c r="I155" s="8" t="s">
        <v>7</v>
      </c>
      <c r="J155" s="3"/>
      <c r="K155" s="2">
        <v>0</v>
      </c>
      <c r="L155" s="4">
        <v>12927</v>
      </c>
      <c r="M155" s="2"/>
      <c r="N155" s="4">
        <v>5279</v>
      </c>
      <c r="O155" s="2">
        <v>158</v>
      </c>
      <c r="P155" s="4"/>
      <c r="Q155" s="2">
        <v>0</v>
      </c>
      <c r="R155" s="4">
        <v>12607</v>
      </c>
      <c r="S155" s="2">
        <v>214</v>
      </c>
      <c r="T155" s="4">
        <v>11901</v>
      </c>
      <c r="U155" s="2">
        <v>206</v>
      </c>
      <c r="V155" s="4"/>
      <c r="W155" s="51">
        <v>0</v>
      </c>
      <c r="X155" s="2">
        <f t="shared" si="2"/>
        <v>578</v>
      </c>
      <c r="AO155" s="20"/>
    </row>
    <row r="156" spans="1:42" s="1" customFormat="1" ht="15">
      <c r="A156" s="22">
        <v>33</v>
      </c>
      <c r="B156" s="97" t="s">
        <v>2181</v>
      </c>
      <c r="C156" s="2" t="s">
        <v>376</v>
      </c>
      <c r="D156" s="2" t="s">
        <v>377</v>
      </c>
      <c r="E156" s="2" t="s">
        <v>648</v>
      </c>
      <c r="F156" s="3" t="s">
        <v>6</v>
      </c>
      <c r="G156" s="6">
        <v>1995</v>
      </c>
      <c r="H156" s="3" t="s">
        <v>2004</v>
      </c>
      <c r="I156" s="3" t="s">
        <v>1559</v>
      </c>
      <c r="J156" s="4">
        <v>22104</v>
      </c>
      <c r="K156" s="2">
        <v>298</v>
      </c>
      <c r="L156" s="4"/>
      <c r="M156" s="2"/>
      <c r="N156" s="4">
        <v>4163</v>
      </c>
      <c r="O156" s="2">
        <v>297</v>
      </c>
      <c r="P156" s="4">
        <v>12167</v>
      </c>
      <c r="Q156" s="2">
        <v>299</v>
      </c>
      <c r="R156" s="4">
        <v>12753</v>
      </c>
      <c r="S156" s="2">
        <v>200</v>
      </c>
      <c r="T156" s="4">
        <v>12102</v>
      </c>
      <c r="U156" s="2">
        <v>181</v>
      </c>
      <c r="V156" s="4">
        <v>32175</v>
      </c>
      <c r="W156" s="2">
        <v>211</v>
      </c>
      <c r="X156" s="2">
        <f t="shared" si="2"/>
        <v>1486</v>
      </c>
      <c r="AP156" s="81"/>
    </row>
    <row r="157" spans="1:42" s="1" customFormat="1" ht="12.75">
      <c r="A157" s="22">
        <v>268</v>
      </c>
      <c r="B157" s="96" t="s">
        <v>2379</v>
      </c>
      <c r="C157" s="2" t="s">
        <v>881</v>
      </c>
      <c r="D157" s="13" t="s">
        <v>882</v>
      </c>
      <c r="E157" s="13" t="s">
        <v>1920</v>
      </c>
      <c r="F157" s="3" t="s">
        <v>6</v>
      </c>
      <c r="G157" s="2">
        <v>1987</v>
      </c>
      <c r="H157" s="5" t="s">
        <v>2025</v>
      </c>
      <c r="I157" s="3" t="s">
        <v>1064</v>
      </c>
      <c r="J157" s="21">
        <v>30478</v>
      </c>
      <c r="K157" s="2">
        <v>163</v>
      </c>
      <c r="L157" s="4"/>
      <c r="M157" s="2"/>
      <c r="N157" s="4"/>
      <c r="O157" s="2">
        <v>0</v>
      </c>
      <c r="P157" s="12"/>
      <c r="Q157" s="2">
        <v>0</v>
      </c>
      <c r="R157" s="4"/>
      <c r="S157" s="2">
        <v>0</v>
      </c>
      <c r="T157" s="21">
        <v>12850</v>
      </c>
      <c r="U157" s="2">
        <v>93</v>
      </c>
      <c r="V157" s="12"/>
      <c r="W157" s="51">
        <v>0</v>
      </c>
      <c r="X157" s="2">
        <f t="shared" si="2"/>
        <v>256</v>
      </c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</row>
    <row r="158" spans="1:42" s="1" customFormat="1" ht="12.75">
      <c r="A158" s="22">
        <v>314</v>
      </c>
      <c r="B158" s="98"/>
      <c r="C158" s="2" t="s">
        <v>141</v>
      </c>
      <c r="D158" s="3" t="s">
        <v>142</v>
      </c>
      <c r="E158" s="3" t="s">
        <v>1796</v>
      </c>
      <c r="F158" s="3" t="s">
        <v>6</v>
      </c>
      <c r="G158" s="3">
        <v>1999</v>
      </c>
      <c r="H158" s="2" t="s">
        <v>2011</v>
      </c>
      <c r="I158" s="8" t="s">
        <v>19</v>
      </c>
      <c r="J158" s="4">
        <v>44439</v>
      </c>
      <c r="K158" s="2">
        <v>0</v>
      </c>
      <c r="L158" s="4"/>
      <c r="M158" s="2"/>
      <c r="N158" s="58">
        <v>11076</v>
      </c>
      <c r="O158" s="2">
        <v>0</v>
      </c>
      <c r="P158" s="4"/>
      <c r="Q158" s="2">
        <v>0</v>
      </c>
      <c r="R158" s="4">
        <v>14875</v>
      </c>
      <c r="S158" s="2">
        <v>26</v>
      </c>
      <c r="T158" s="58">
        <v>12550</v>
      </c>
      <c r="U158" s="2">
        <v>123</v>
      </c>
      <c r="V158" s="4"/>
      <c r="W158" s="51">
        <v>0</v>
      </c>
      <c r="X158" s="2">
        <f t="shared" si="2"/>
        <v>149</v>
      </c>
      <c r="AL158" s="20"/>
      <c r="AM158" s="20"/>
      <c r="AN158" s="20"/>
    </row>
    <row r="159" spans="1:42" s="1" customFormat="1" ht="12.75">
      <c r="A159" s="22">
        <v>215</v>
      </c>
      <c r="B159" s="96" t="s">
        <v>2274</v>
      </c>
      <c r="C159" s="5" t="s">
        <v>1411</v>
      </c>
      <c r="D159" s="5" t="s">
        <v>590</v>
      </c>
      <c r="E159" s="5" t="s">
        <v>483</v>
      </c>
      <c r="F159" s="3" t="s">
        <v>6</v>
      </c>
      <c r="G159" s="14">
        <v>1996</v>
      </c>
      <c r="H159" s="5" t="s">
        <v>2000</v>
      </c>
      <c r="I159" s="8" t="s">
        <v>12</v>
      </c>
      <c r="J159" s="12">
        <v>34481</v>
      </c>
      <c r="K159" s="2">
        <v>41</v>
      </c>
      <c r="L159" s="7"/>
      <c r="M159" s="14"/>
      <c r="N159" s="7">
        <v>5294</v>
      </c>
      <c r="O159" s="2">
        <v>157</v>
      </c>
      <c r="P159" s="4"/>
      <c r="Q159" s="2">
        <v>0</v>
      </c>
      <c r="R159" s="7">
        <v>14660</v>
      </c>
      <c r="S159" s="2">
        <v>42</v>
      </c>
      <c r="T159" s="7">
        <v>13598</v>
      </c>
      <c r="U159" s="2">
        <v>31</v>
      </c>
      <c r="V159" s="7">
        <v>40495</v>
      </c>
      <c r="W159" s="2">
        <v>121</v>
      </c>
      <c r="X159" s="2">
        <f t="shared" si="2"/>
        <v>392</v>
      </c>
      <c r="AO159" s="20"/>
    </row>
    <row r="160" spans="1:42" s="1" customFormat="1" ht="15">
      <c r="A160" s="22">
        <v>143</v>
      </c>
      <c r="B160" s="97" t="s">
        <v>2253</v>
      </c>
      <c r="C160" s="19" t="s">
        <v>788</v>
      </c>
      <c r="D160" s="40" t="s">
        <v>590</v>
      </c>
      <c r="E160" s="40" t="s">
        <v>1863</v>
      </c>
      <c r="F160" s="3" t="s">
        <v>6</v>
      </c>
      <c r="G160" s="47">
        <v>1997</v>
      </c>
      <c r="H160" s="3" t="s">
        <v>2005</v>
      </c>
      <c r="I160" s="8" t="s">
        <v>12</v>
      </c>
      <c r="J160" s="4">
        <v>24480</v>
      </c>
      <c r="K160" s="2">
        <v>248</v>
      </c>
      <c r="L160" s="4"/>
      <c r="M160" s="2"/>
      <c r="N160" s="4">
        <v>5716</v>
      </c>
      <c r="O160" s="2">
        <v>85</v>
      </c>
      <c r="P160" s="4"/>
      <c r="Q160" s="2">
        <v>0</v>
      </c>
      <c r="R160" s="4">
        <v>14175</v>
      </c>
      <c r="S160" s="2">
        <v>76</v>
      </c>
      <c r="T160" s="4">
        <v>12954</v>
      </c>
      <c r="U160" s="2">
        <v>84</v>
      </c>
      <c r="V160" s="4">
        <v>33108</v>
      </c>
      <c r="W160" s="2">
        <v>185</v>
      </c>
      <c r="X160" s="2">
        <f t="shared" si="2"/>
        <v>678</v>
      </c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</row>
    <row r="161" spans="1:42" s="1" customFormat="1" ht="12.75">
      <c r="A161" s="22">
        <v>265</v>
      </c>
      <c r="B161" s="96" t="s">
        <v>2436</v>
      </c>
      <c r="C161" s="2" t="s">
        <v>389</v>
      </c>
      <c r="D161" s="3" t="s">
        <v>55</v>
      </c>
      <c r="E161" s="3" t="s">
        <v>1837</v>
      </c>
      <c r="F161" s="3" t="s">
        <v>6</v>
      </c>
      <c r="G161" s="6">
        <v>1994</v>
      </c>
      <c r="H161" s="3" t="s">
        <v>2004</v>
      </c>
      <c r="I161" s="3" t="s">
        <v>1559</v>
      </c>
      <c r="J161" s="4">
        <v>33516</v>
      </c>
      <c r="K161" s="2">
        <v>64</v>
      </c>
      <c r="L161" s="4"/>
      <c r="M161" s="2"/>
      <c r="N161" s="4">
        <v>10176</v>
      </c>
      <c r="O161" s="2">
        <v>24</v>
      </c>
      <c r="P161" s="4">
        <v>23945</v>
      </c>
      <c r="Q161" s="2">
        <v>175</v>
      </c>
      <c r="R161" s="4">
        <v>20076</v>
      </c>
      <c r="S161" s="2">
        <v>0</v>
      </c>
      <c r="T161" s="4" t="s">
        <v>87</v>
      </c>
      <c r="U161" s="2">
        <v>0</v>
      </c>
      <c r="V161" s="4"/>
      <c r="W161" s="51">
        <v>0</v>
      </c>
      <c r="X161" s="2">
        <f t="shared" si="2"/>
        <v>263</v>
      </c>
    </row>
    <row r="162" spans="1:42" s="1" customFormat="1" ht="12.75">
      <c r="A162" s="22" t="s">
        <v>1563</v>
      </c>
      <c r="B162" s="96" t="s">
        <v>1563</v>
      </c>
      <c r="C162" s="2" t="s">
        <v>1079</v>
      </c>
      <c r="D162" s="3" t="s">
        <v>1080</v>
      </c>
      <c r="E162" s="3" t="s">
        <v>1973</v>
      </c>
      <c r="F162" s="3" t="s">
        <v>6</v>
      </c>
      <c r="G162" s="2">
        <v>2001</v>
      </c>
      <c r="H162" s="3" t="s">
        <v>2026</v>
      </c>
      <c r="I162" s="8" t="s">
        <v>7</v>
      </c>
      <c r="J162" s="4"/>
      <c r="K162" s="2">
        <v>0</v>
      </c>
      <c r="L162" s="4">
        <v>15415</v>
      </c>
      <c r="M162" s="2"/>
      <c r="N162" s="4"/>
      <c r="O162" s="2">
        <v>0</v>
      </c>
      <c r="P162" s="4"/>
      <c r="Q162" s="2">
        <v>0</v>
      </c>
      <c r="R162" s="4"/>
      <c r="S162" s="2">
        <v>0</v>
      </c>
      <c r="T162" s="4"/>
      <c r="U162" s="2">
        <v>0</v>
      </c>
      <c r="V162" s="4"/>
      <c r="W162" s="51">
        <v>0</v>
      </c>
      <c r="X162" s="2">
        <f t="shared" si="2"/>
        <v>0</v>
      </c>
      <c r="AO162" s="29"/>
    </row>
    <row r="163" spans="1:42" s="1" customFormat="1" ht="12.75">
      <c r="A163" s="22">
        <v>179</v>
      </c>
      <c r="B163" s="96" t="s">
        <v>2367</v>
      </c>
      <c r="C163" s="2" t="s">
        <v>579</v>
      </c>
      <c r="D163" s="3" t="s">
        <v>542</v>
      </c>
      <c r="E163" s="3" t="s">
        <v>1886</v>
      </c>
      <c r="F163" s="3" t="s">
        <v>6</v>
      </c>
      <c r="G163" s="2">
        <v>1985</v>
      </c>
      <c r="H163" s="5" t="s">
        <v>2012</v>
      </c>
      <c r="I163" s="3" t="s">
        <v>1064</v>
      </c>
      <c r="J163" s="4">
        <v>33272</v>
      </c>
      <c r="K163" s="2">
        <v>70</v>
      </c>
      <c r="L163" s="4"/>
      <c r="M163" s="2"/>
      <c r="N163" s="4">
        <v>5027</v>
      </c>
      <c r="O163" s="2">
        <v>202</v>
      </c>
      <c r="P163" s="4">
        <v>20034</v>
      </c>
      <c r="Q163" s="2">
        <v>200</v>
      </c>
      <c r="R163" s="4">
        <v>14609</v>
      </c>
      <c r="S163" s="2">
        <v>45</v>
      </c>
      <c r="T163" s="4"/>
      <c r="U163" s="2">
        <v>0</v>
      </c>
      <c r="V163" s="4"/>
      <c r="W163" s="51">
        <v>0</v>
      </c>
      <c r="X163" s="2">
        <f t="shared" si="2"/>
        <v>517</v>
      </c>
      <c r="AO163" s="20"/>
      <c r="AP163" s="20"/>
    </row>
    <row r="164" spans="1:42" s="1" customFormat="1" ht="12.75">
      <c r="A164" s="22">
        <v>219</v>
      </c>
      <c r="B164" s="98"/>
      <c r="C164" s="5" t="s">
        <v>1407</v>
      </c>
      <c r="D164" s="14" t="s">
        <v>618</v>
      </c>
      <c r="E164" s="14" t="s">
        <v>502</v>
      </c>
      <c r="F164" s="5" t="s">
        <v>6</v>
      </c>
      <c r="G164" s="14">
        <v>1999</v>
      </c>
      <c r="H164" s="5" t="s">
        <v>2008</v>
      </c>
      <c r="I164" s="8" t="s">
        <v>19</v>
      </c>
      <c r="J164" s="21">
        <v>33570</v>
      </c>
      <c r="K164" s="2">
        <v>61</v>
      </c>
      <c r="L164" s="7"/>
      <c r="M164" s="14"/>
      <c r="N164" s="7">
        <v>5595</v>
      </c>
      <c r="O164" s="2">
        <v>105</v>
      </c>
      <c r="P164" s="7"/>
      <c r="Q164" s="2">
        <v>0</v>
      </c>
      <c r="R164" s="7">
        <v>14793</v>
      </c>
      <c r="S164" s="2">
        <v>32</v>
      </c>
      <c r="T164" s="7">
        <v>12152</v>
      </c>
      <c r="U164" s="2">
        <v>174</v>
      </c>
      <c r="V164" s="7"/>
      <c r="W164" s="51">
        <v>0</v>
      </c>
      <c r="X164" s="2">
        <f t="shared" si="2"/>
        <v>372</v>
      </c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67"/>
    </row>
    <row r="165" spans="1:42" s="1" customFormat="1" ht="12.75">
      <c r="A165" s="22" t="s">
        <v>1563</v>
      </c>
      <c r="B165" s="96" t="s">
        <v>1563</v>
      </c>
      <c r="C165" s="2" t="s">
        <v>596</v>
      </c>
      <c r="D165" s="3" t="s">
        <v>597</v>
      </c>
      <c r="E165" s="3" t="s">
        <v>1808</v>
      </c>
      <c r="F165" s="3" t="s">
        <v>6</v>
      </c>
      <c r="G165" s="2">
        <v>1997</v>
      </c>
      <c r="H165" s="3" t="s">
        <v>2014</v>
      </c>
      <c r="I165" s="8" t="s">
        <v>12</v>
      </c>
      <c r="J165" s="4"/>
      <c r="K165" s="2">
        <v>0</v>
      </c>
      <c r="L165" s="4"/>
      <c r="M165" s="2"/>
      <c r="N165" s="4">
        <v>12580</v>
      </c>
      <c r="O165" s="2">
        <v>0</v>
      </c>
      <c r="P165" s="4"/>
      <c r="Q165" s="2">
        <v>0</v>
      </c>
      <c r="R165" s="4">
        <v>21631</v>
      </c>
      <c r="S165" s="2">
        <v>0</v>
      </c>
      <c r="T165" s="4"/>
      <c r="U165" s="2">
        <v>0</v>
      </c>
      <c r="V165" s="4"/>
      <c r="W165" s="51">
        <v>0</v>
      </c>
      <c r="X165" s="2">
        <f t="shared" si="2"/>
        <v>0</v>
      </c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</row>
    <row r="166" spans="1:42" s="1" customFormat="1" ht="12.75">
      <c r="A166" s="22">
        <v>396</v>
      </c>
      <c r="B166" s="96" t="s">
        <v>2455</v>
      </c>
      <c r="C166" s="2" t="s">
        <v>986</v>
      </c>
      <c r="D166" s="3" t="s">
        <v>109</v>
      </c>
      <c r="E166" s="3" t="s">
        <v>1925</v>
      </c>
      <c r="F166" s="3" t="s">
        <v>6</v>
      </c>
      <c r="G166" s="3">
        <v>1995</v>
      </c>
      <c r="H166" s="2" t="s">
        <v>2011</v>
      </c>
      <c r="I166" s="3" t="s">
        <v>1559</v>
      </c>
      <c r="J166" s="4">
        <v>41215</v>
      </c>
      <c r="K166" s="2">
        <v>0</v>
      </c>
      <c r="L166" s="4"/>
      <c r="M166" s="2"/>
      <c r="N166" s="4">
        <v>10278</v>
      </c>
      <c r="O166" s="2">
        <v>12</v>
      </c>
      <c r="P166" s="4"/>
      <c r="Q166" s="2">
        <v>0</v>
      </c>
      <c r="R166" s="4">
        <v>15147</v>
      </c>
      <c r="S166" s="2">
        <v>11</v>
      </c>
      <c r="T166" s="4">
        <v>15451</v>
      </c>
      <c r="U166" s="2">
        <v>0</v>
      </c>
      <c r="V166" s="4"/>
      <c r="W166" s="51">
        <v>0</v>
      </c>
      <c r="X166" s="2">
        <f t="shared" si="2"/>
        <v>23</v>
      </c>
      <c r="AO166" s="20"/>
    </row>
    <row r="167" spans="1:42" s="1" customFormat="1" ht="12.75">
      <c r="A167" s="22">
        <v>266</v>
      </c>
      <c r="B167" s="98"/>
      <c r="C167" s="2" t="s">
        <v>108</v>
      </c>
      <c r="D167" s="3" t="s">
        <v>109</v>
      </c>
      <c r="E167" s="3" t="s">
        <v>1828</v>
      </c>
      <c r="F167" s="3" t="s">
        <v>6</v>
      </c>
      <c r="G167" s="3">
        <v>1999</v>
      </c>
      <c r="H167" s="2" t="s">
        <v>2011</v>
      </c>
      <c r="I167" s="8" t="s">
        <v>19</v>
      </c>
      <c r="J167" s="4">
        <v>40223</v>
      </c>
      <c r="K167" s="2">
        <v>13</v>
      </c>
      <c r="L167" s="4"/>
      <c r="M167" s="2"/>
      <c r="N167" s="4">
        <v>5797</v>
      </c>
      <c r="O167" s="2">
        <v>71</v>
      </c>
      <c r="P167" s="4"/>
      <c r="Q167" s="2">
        <v>0</v>
      </c>
      <c r="R167" s="4">
        <v>14996</v>
      </c>
      <c r="S167" s="2">
        <v>20</v>
      </c>
      <c r="T167" s="4">
        <v>12289</v>
      </c>
      <c r="U167" s="2">
        <v>155</v>
      </c>
      <c r="V167" s="4"/>
      <c r="W167" s="51">
        <v>0</v>
      </c>
      <c r="X167" s="2">
        <f t="shared" si="2"/>
        <v>259</v>
      </c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</row>
    <row r="168" spans="1:42" s="1" customFormat="1" ht="12.75">
      <c r="A168" s="22">
        <v>43</v>
      </c>
      <c r="B168" s="96" t="s">
        <v>2343</v>
      </c>
      <c r="C168" s="2" t="s">
        <v>403</v>
      </c>
      <c r="D168" s="3" t="s">
        <v>404</v>
      </c>
      <c r="E168" s="3" t="s">
        <v>934</v>
      </c>
      <c r="F168" s="3" t="s">
        <v>6</v>
      </c>
      <c r="G168" s="2">
        <v>1986</v>
      </c>
      <c r="H168" s="3" t="s">
        <v>2001</v>
      </c>
      <c r="I168" s="3" t="s">
        <v>1064</v>
      </c>
      <c r="J168" s="4"/>
      <c r="K168" s="2">
        <v>0</v>
      </c>
      <c r="L168" s="4"/>
      <c r="M168" s="2"/>
      <c r="N168" s="4">
        <v>4499</v>
      </c>
      <c r="O168" s="2">
        <v>269</v>
      </c>
      <c r="P168" s="4">
        <v>13228</v>
      </c>
      <c r="Q168" s="2">
        <v>284</v>
      </c>
      <c r="R168" s="4">
        <v>11379</v>
      </c>
      <c r="S168" s="2">
        <v>282</v>
      </c>
      <c r="T168" s="4">
        <v>11471</v>
      </c>
      <c r="U168" s="2">
        <v>248</v>
      </c>
      <c r="V168" s="4">
        <v>25845</v>
      </c>
      <c r="W168" s="2">
        <v>280</v>
      </c>
      <c r="X168" s="2">
        <f t="shared" si="2"/>
        <v>1363</v>
      </c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</row>
    <row r="169" spans="1:42" s="1" customFormat="1" ht="12.75">
      <c r="A169" s="22" t="s">
        <v>1563</v>
      </c>
      <c r="B169" s="96" t="s">
        <v>1563</v>
      </c>
      <c r="C169" s="5" t="s">
        <v>1417</v>
      </c>
      <c r="D169" s="5" t="s">
        <v>1418</v>
      </c>
      <c r="E169" s="5" t="s">
        <v>514</v>
      </c>
      <c r="F169" s="5" t="s">
        <v>6</v>
      </c>
      <c r="G169" s="14">
        <v>1997</v>
      </c>
      <c r="H169" s="5" t="s">
        <v>2008</v>
      </c>
      <c r="I169" s="8" t="s">
        <v>12</v>
      </c>
      <c r="J169" s="4"/>
      <c r="K169" s="2">
        <v>0</v>
      </c>
      <c r="L169" s="7"/>
      <c r="M169" s="14"/>
      <c r="N169" s="7">
        <v>10991</v>
      </c>
      <c r="O169" s="2">
        <v>0</v>
      </c>
      <c r="P169" s="7"/>
      <c r="Q169" s="2">
        <v>0</v>
      </c>
      <c r="R169" s="7"/>
      <c r="S169" s="2">
        <v>0</v>
      </c>
      <c r="T169" s="4" t="s">
        <v>87</v>
      </c>
      <c r="U169" s="2">
        <v>0</v>
      </c>
      <c r="V169" s="7"/>
      <c r="W169" s="51">
        <v>0</v>
      </c>
      <c r="X169" s="2">
        <f t="shared" si="2"/>
        <v>0</v>
      </c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9"/>
    </row>
    <row r="170" spans="1:42" s="1" customFormat="1" ht="12.75">
      <c r="A170" s="22">
        <v>120</v>
      </c>
      <c r="B170" s="99"/>
      <c r="C170" s="2" t="s">
        <v>1045</v>
      </c>
      <c r="D170" s="2" t="s">
        <v>1230</v>
      </c>
      <c r="E170" s="3" t="s">
        <v>1808</v>
      </c>
      <c r="F170" s="3" t="s">
        <v>6</v>
      </c>
      <c r="G170" s="2">
        <v>1998</v>
      </c>
      <c r="H170" s="3" t="s">
        <v>2015</v>
      </c>
      <c r="I170" s="8" t="s">
        <v>19</v>
      </c>
      <c r="J170" s="4">
        <v>31401</v>
      </c>
      <c r="K170" s="2">
        <v>125</v>
      </c>
      <c r="L170" s="4"/>
      <c r="M170" s="2"/>
      <c r="N170" s="4">
        <v>4754</v>
      </c>
      <c r="O170" s="2">
        <v>235</v>
      </c>
      <c r="P170" s="4"/>
      <c r="Q170" s="2">
        <v>0</v>
      </c>
      <c r="R170" s="4">
        <v>13035</v>
      </c>
      <c r="S170" s="2">
        <v>177</v>
      </c>
      <c r="T170" s="4">
        <v>11169</v>
      </c>
      <c r="U170" s="2">
        <v>276</v>
      </c>
      <c r="V170" s="4"/>
      <c r="W170" s="51">
        <v>0</v>
      </c>
      <c r="X170" s="2">
        <f t="shared" si="2"/>
        <v>813</v>
      </c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67"/>
    </row>
    <row r="171" spans="1:42" s="1" customFormat="1" ht="12.75">
      <c r="A171" s="22">
        <v>142</v>
      </c>
      <c r="B171" s="97" t="s">
        <v>2210</v>
      </c>
      <c r="C171" s="3" t="s">
        <v>1436</v>
      </c>
      <c r="D171" s="3" t="s">
        <v>1430</v>
      </c>
      <c r="E171" s="3" t="s">
        <v>1851</v>
      </c>
      <c r="F171" s="3" t="s">
        <v>6</v>
      </c>
      <c r="G171" s="6">
        <v>1995</v>
      </c>
      <c r="H171" s="3" t="s">
        <v>2009</v>
      </c>
      <c r="I171" s="3" t="s">
        <v>36</v>
      </c>
      <c r="J171" s="4">
        <v>25735</v>
      </c>
      <c r="K171" s="2">
        <v>192</v>
      </c>
      <c r="L171" s="4"/>
      <c r="M171" s="2"/>
      <c r="N171" s="4">
        <v>10178</v>
      </c>
      <c r="O171" s="2">
        <v>23</v>
      </c>
      <c r="P171" s="4">
        <v>20393</v>
      </c>
      <c r="Q171" s="2">
        <v>193</v>
      </c>
      <c r="R171" s="4">
        <v>13886</v>
      </c>
      <c r="S171" s="2">
        <v>99</v>
      </c>
      <c r="T171" s="4">
        <v>13204</v>
      </c>
      <c r="U171" s="2">
        <v>53</v>
      </c>
      <c r="V171" s="4">
        <v>40191</v>
      </c>
      <c r="W171" s="2">
        <v>123</v>
      </c>
      <c r="X171" s="2">
        <f t="shared" si="2"/>
        <v>683</v>
      </c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20"/>
    </row>
    <row r="172" spans="1:42" s="1" customFormat="1" ht="12.75">
      <c r="A172" s="22">
        <v>160</v>
      </c>
      <c r="B172" s="96" t="s">
        <v>2424</v>
      </c>
      <c r="C172" s="3" t="s">
        <v>1429</v>
      </c>
      <c r="D172" s="3" t="s">
        <v>1430</v>
      </c>
      <c r="E172" s="3" t="s">
        <v>1825</v>
      </c>
      <c r="F172" s="3" t="s">
        <v>6</v>
      </c>
      <c r="G172" s="6">
        <v>1995</v>
      </c>
      <c r="H172" s="3" t="s">
        <v>2009</v>
      </c>
      <c r="I172" s="3" t="s">
        <v>1559</v>
      </c>
      <c r="J172" s="4">
        <v>30689</v>
      </c>
      <c r="K172" s="2">
        <v>154</v>
      </c>
      <c r="L172" s="4"/>
      <c r="M172" s="2"/>
      <c r="N172" s="4">
        <v>10179</v>
      </c>
      <c r="O172" s="2">
        <v>22</v>
      </c>
      <c r="P172" s="4">
        <v>21309</v>
      </c>
      <c r="Q172" s="2">
        <v>183</v>
      </c>
      <c r="R172" s="4">
        <v>14010</v>
      </c>
      <c r="S172" s="2">
        <v>86</v>
      </c>
      <c r="T172" s="4">
        <v>13817</v>
      </c>
      <c r="U172" s="2">
        <v>7</v>
      </c>
      <c r="V172" s="4">
        <v>34626</v>
      </c>
      <c r="W172" s="2">
        <v>152</v>
      </c>
      <c r="X172" s="2">
        <f t="shared" si="2"/>
        <v>604</v>
      </c>
    </row>
    <row r="173" spans="1:42" s="1" customFormat="1" ht="12.75">
      <c r="A173" s="22" t="s">
        <v>1563</v>
      </c>
      <c r="B173" s="96" t="s">
        <v>1563</v>
      </c>
      <c r="C173" s="5" t="s">
        <v>1401</v>
      </c>
      <c r="D173" s="5" t="s">
        <v>1402</v>
      </c>
      <c r="E173" s="5" t="s">
        <v>1966</v>
      </c>
      <c r="F173" s="14" t="s">
        <v>6</v>
      </c>
      <c r="G173" s="14">
        <v>2001</v>
      </c>
      <c r="H173" s="13" t="s">
        <v>996</v>
      </c>
      <c r="I173" s="8" t="s">
        <v>7</v>
      </c>
      <c r="J173" s="7"/>
      <c r="K173" s="2">
        <v>0</v>
      </c>
      <c r="L173" s="4">
        <v>20776</v>
      </c>
      <c r="M173" s="14"/>
      <c r="N173" s="7">
        <v>12740</v>
      </c>
      <c r="O173" s="2">
        <v>0</v>
      </c>
      <c r="P173" s="7"/>
      <c r="Q173" s="2">
        <v>0</v>
      </c>
      <c r="R173" s="7"/>
      <c r="S173" s="2">
        <v>0</v>
      </c>
      <c r="T173" s="7">
        <v>14527</v>
      </c>
      <c r="U173" s="2">
        <v>0</v>
      </c>
      <c r="V173" s="7"/>
      <c r="W173" s="51">
        <v>0</v>
      </c>
      <c r="X173" s="2">
        <f t="shared" si="2"/>
        <v>0</v>
      </c>
    </row>
    <row r="174" spans="1:42" s="1" customFormat="1" ht="12.75">
      <c r="A174" s="22">
        <v>21</v>
      </c>
      <c r="B174" s="97" t="s">
        <v>2188</v>
      </c>
      <c r="C174" s="2" t="s">
        <v>58</v>
      </c>
      <c r="D174" s="36" t="s">
        <v>59</v>
      </c>
      <c r="E174" s="3" t="s">
        <v>921</v>
      </c>
      <c r="F174" s="3" t="s">
        <v>6</v>
      </c>
      <c r="G174" s="2">
        <v>1993</v>
      </c>
      <c r="H174" s="2" t="s">
        <v>2011</v>
      </c>
      <c r="I174" s="3" t="s">
        <v>36</v>
      </c>
      <c r="J174" s="4">
        <v>24388</v>
      </c>
      <c r="K174" s="2">
        <v>250</v>
      </c>
      <c r="L174" s="4"/>
      <c r="M174" s="2"/>
      <c r="N174" s="4">
        <v>4260</v>
      </c>
      <c r="O174" s="2">
        <v>294</v>
      </c>
      <c r="P174" s="4">
        <v>13305</v>
      </c>
      <c r="Q174" s="2">
        <v>283</v>
      </c>
      <c r="R174" s="58">
        <v>12200</v>
      </c>
      <c r="S174" s="2">
        <v>240</v>
      </c>
      <c r="T174" s="4">
        <v>11469</v>
      </c>
      <c r="U174" s="2">
        <v>249</v>
      </c>
      <c r="V174" s="4">
        <v>30180</v>
      </c>
      <c r="W174" s="2">
        <v>272</v>
      </c>
      <c r="X174" s="2">
        <f t="shared" si="2"/>
        <v>1588</v>
      </c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20"/>
    </row>
    <row r="175" spans="1:42" s="1" customFormat="1" ht="12.75">
      <c r="A175" s="22">
        <v>319</v>
      </c>
      <c r="B175" s="98"/>
      <c r="C175" s="2" t="s">
        <v>137</v>
      </c>
      <c r="D175" s="36" t="s">
        <v>138</v>
      </c>
      <c r="E175" s="3" t="s">
        <v>1808</v>
      </c>
      <c r="F175" s="3" t="s">
        <v>6</v>
      </c>
      <c r="G175" s="2">
        <v>1999</v>
      </c>
      <c r="H175" s="2" t="s">
        <v>1994</v>
      </c>
      <c r="I175" s="8" t="s">
        <v>19</v>
      </c>
      <c r="J175" s="4">
        <v>42187</v>
      </c>
      <c r="K175" s="2">
        <v>0</v>
      </c>
      <c r="L175" s="4"/>
      <c r="M175" s="2"/>
      <c r="N175" s="4">
        <v>11169</v>
      </c>
      <c r="O175" s="2">
        <v>0</v>
      </c>
      <c r="P175" s="4"/>
      <c r="Q175" s="2">
        <v>0</v>
      </c>
      <c r="R175" s="4">
        <v>14860</v>
      </c>
      <c r="S175" s="2">
        <v>28</v>
      </c>
      <c r="T175" s="4">
        <v>12641</v>
      </c>
      <c r="U175" s="2">
        <v>115</v>
      </c>
      <c r="V175" s="4"/>
      <c r="W175" s="51">
        <v>0</v>
      </c>
      <c r="X175" s="2">
        <f t="shared" si="2"/>
        <v>143</v>
      </c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67"/>
    </row>
    <row r="176" spans="1:42" s="1" customFormat="1" ht="15">
      <c r="A176" s="22">
        <v>101</v>
      </c>
      <c r="B176" s="96" t="s">
        <v>2355</v>
      </c>
      <c r="C176" s="11" t="s">
        <v>24</v>
      </c>
      <c r="D176" s="8" t="s">
        <v>25</v>
      </c>
      <c r="E176" s="8" t="s">
        <v>1865</v>
      </c>
      <c r="F176" s="3" t="s">
        <v>6</v>
      </c>
      <c r="G176" s="9">
        <v>1979</v>
      </c>
      <c r="H176" s="9" t="s">
        <v>1986</v>
      </c>
      <c r="I176" s="3" t="s">
        <v>185</v>
      </c>
      <c r="J176" s="12">
        <v>32767</v>
      </c>
      <c r="K176" s="2">
        <v>85</v>
      </c>
      <c r="L176" s="10"/>
      <c r="M176" s="11"/>
      <c r="N176" s="12">
        <v>5539</v>
      </c>
      <c r="O176" s="2">
        <v>120</v>
      </c>
      <c r="P176" s="4">
        <v>20356</v>
      </c>
      <c r="Q176" s="2">
        <v>194</v>
      </c>
      <c r="R176" s="10">
        <v>12970</v>
      </c>
      <c r="S176" s="2">
        <v>181</v>
      </c>
      <c r="T176" s="10">
        <v>12239</v>
      </c>
      <c r="U176" s="2">
        <v>162</v>
      </c>
      <c r="V176" s="4">
        <v>34122</v>
      </c>
      <c r="W176" s="2">
        <v>168</v>
      </c>
      <c r="X176" s="2">
        <f t="shared" si="2"/>
        <v>910</v>
      </c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</row>
    <row r="177" spans="1:42" s="1" customFormat="1" ht="12.75">
      <c r="A177" s="22">
        <v>321</v>
      </c>
      <c r="B177" s="98"/>
      <c r="C177" s="2" t="s">
        <v>1026</v>
      </c>
      <c r="D177" s="36" t="s">
        <v>1789</v>
      </c>
      <c r="E177" s="3" t="s">
        <v>1845</v>
      </c>
      <c r="F177" s="3" t="s">
        <v>6</v>
      </c>
      <c r="G177" s="2">
        <v>1999</v>
      </c>
      <c r="H177" s="2" t="s">
        <v>1989</v>
      </c>
      <c r="I177" s="8" t="s">
        <v>19</v>
      </c>
      <c r="J177" s="4">
        <v>40094</v>
      </c>
      <c r="K177" s="2">
        <v>14</v>
      </c>
      <c r="L177" s="4"/>
      <c r="M177" s="2"/>
      <c r="N177" s="4" t="s">
        <v>87</v>
      </c>
      <c r="O177" s="2">
        <v>0</v>
      </c>
      <c r="P177" s="4"/>
      <c r="Q177" s="2">
        <v>0</v>
      </c>
      <c r="R177" s="4">
        <v>15085</v>
      </c>
      <c r="S177" s="2">
        <v>14</v>
      </c>
      <c r="T177" s="4">
        <v>12662</v>
      </c>
      <c r="U177" s="2">
        <v>112</v>
      </c>
      <c r="V177" s="4"/>
      <c r="W177" s="51">
        <v>0</v>
      </c>
      <c r="X177" s="2">
        <f t="shared" si="2"/>
        <v>140</v>
      </c>
    </row>
    <row r="178" spans="1:42" s="1" customFormat="1" ht="12.75">
      <c r="A178" s="22">
        <v>35</v>
      </c>
      <c r="B178" s="97" t="s">
        <v>2196</v>
      </c>
      <c r="C178" s="2" t="s">
        <v>229</v>
      </c>
      <c r="D178" s="3" t="s">
        <v>1239</v>
      </c>
      <c r="E178" s="3" t="s">
        <v>1819</v>
      </c>
      <c r="F178" s="3" t="s">
        <v>6</v>
      </c>
      <c r="G178" s="6">
        <v>1993</v>
      </c>
      <c r="H178" s="3" t="s">
        <v>2019</v>
      </c>
      <c r="I178" s="3" t="s">
        <v>36</v>
      </c>
      <c r="J178" s="4">
        <v>25516</v>
      </c>
      <c r="K178" s="2">
        <v>204</v>
      </c>
      <c r="L178" s="4"/>
      <c r="M178" s="2"/>
      <c r="N178" s="4">
        <v>5243</v>
      </c>
      <c r="O178" s="2">
        <v>167</v>
      </c>
      <c r="P178" s="4">
        <v>14979</v>
      </c>
      <c r="Q178" s="2">
        <v>225</v>
      </c>
      <c r="R178" s="4">
        <v>11230</v>
      </c>
      <c r="S178" s="2">
        <v>287</v>
      </c>
      <c r="T178" s="4">
        <v>11373</v>
      </c>
      <c r="U178" s="2">
        <v>258</v>
      </c>
      <c r="V178" s="4">
        <v>30476</v>
      </c>
      <c r="W178" s="2">
        <v>262</v>
      </c>
      <c r="X178" s="2">
        <f t="shared" si="2"/>
        <v>1403</v>
      </c>
    </row>
    <row r="179" spans="1:42" s="1" customFormat="1" ht="12.75">
      <c r="A179" s="22">
        <v>328</v>
      </c>
      <c r="B179" s="98"/>
      <c r="C179" s="2" t="s">
        <v>1081</v>
      </c>
      <c r="D179" s="3" t="s">
        <v>1082</v>
      </c>
      <c r="E179" s="3" t="s">
        <v>248</v>
      </c>
      <c r="F179" s="3" t="s">
        <v>6</v>
      </c>
      <c r="G179" s="2">
        <v>1999</v>
      </c>
      <c r="H179" s="3" t="s">
        <v>1981</v>
      </c>
      <c r="I179" s="8" t="s">
        <v>19</v>
      </c>
      <c r="J179" s="4"/>
      <c r="K179" s="2">
        <v>0</v>
      </c>
      <c r="L179" s="4"/>
      <c r="M179" s="2"/>
      <c r="N179" s="4"/>
      <c r="O179" s="2">
        <v>0</v>
      </c>
      <c r="P179" s="4"/>
      <c r="Q179" s="2">
        <v>0</v>
      </c>
      <c r="R179" s="4"/>
      <c r="S179" s="2">
        <v>0</v>
      </c>
      <c r="T179" s="4">
        <v>12526</v>
      </c>
      <c r="U179" s="2">
        <v>124</v>
      </c>
      <c r="V179" s="4"/>
      <c r="W179" s="51">
        <v>0</v>
      </c>
      <c r="X179" s="2">
        <f t="shared" si="2"/>
        <v>124</v>
      </c>
    </row>
    <row r="180" spans="1:42" s="1" customFormat="1" ht="15">
      <c r="A180" s="22" t="s">
        <v>1563</v>
      </c>
      <c r="B180" s="96" t="s">
        <v>1563</v>
      </c>
      <c r="C180" s="2" t="s">
        <v>637</v>
      </c>
      <c r="D180" s="103" t="s">
        <v>638</v>
      </c>
      <c r="E180" s="103" t="s">
        <v>639</v>
      </c>
      <c r="F180" s="3" t="s">
        <v>6</v>
      </c>
      <c r="G180" s="41">
        <v>1993</v>
      </c>
      <c r="H180" s="41" t="s">
        <v>2010</v>
      </c>
      <c r="I180" s="3" t="s">
        <v>1559</v>
      </c>
      <c r="J180" s="4"/>
      <c r="K180" s="2">
        <v>0</v>
      </c>
      <c r="L180" s="4"/>
      <c r="M180" s="2"/>
      <c r="N180" s="4"/>
      <c r="O180" s="2">
        <v>0</v>
      </c>
      <c r="P180" s="4"/>
      <c r="Q180" s="2">
        <v>0</v>
      </c>
      <c r="R180" s="4"/>
      <c r="S180" s="2">
        <v>0</v>
      </c>
      <c r="T180" s="4">
        <v>15330</v>
      </c>
      <c r="U180" s="2">
        <v>0</v>
      </c>
      <c r="V180" s="4"/>
      <c r="W180" s="51">
        <v>0</v>
      </c>
      <c r="X180" s="2">
        <f t="shared" si="2"/>
        <v>0</v>
      </c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7"/>
    </row>
    <row r="181" spans="1:42" s="1" customFormat="1" ht="12.75">
      <c r="A181" s="22">
        <v>113</v>
      </c>
      <c r="B181" s="97" t="s">
        <v>2246</v>
      </c>
      <c r="C181" s="3" t="s">
        <v>243</v>
      </c>
      <c r="D181" s="3" t="s">
        <v>244</v>
      </c>
      <c r="E181" s="3" t="s">
        <v>1843</v>
      </c>
      <c r="F181" s="3" t="s">
        <v>6</v>
      </c>
      <c r="G181" s="6">
        <v>1996</v>
      </c>
      <c r="H181" s="3" t="s">
        <v>1993</v>
      </c>
      <c r="I181" s="8" t="s">
        <v>12</v>
      </c>
      <c r="J181" s="4">
        <v>31156</v>
      </c>
      <c r="K181" s="2">
        <v>136</v>
      </c>
      <c r="L181" s="4"/>
      <c r="M181" s="2"/>
      <c r="N181" s="4">
        <v>4913</v>
      </c>
      <c r="O181" s="2">
        <v>218</v>
      </c>
      <c r="P181" s="4"/>
      <c r="Q181" s="2">
        <v>0</v>
      </c>
      <c r="R181" s="4">
        <v>13369</v>
      </c>
      <c r="S181" s="2">
        <v>143</v>
      </c>
      <c r="T181" s="4">
        <v>12495</v>
      </c>
      <c r="U181" s="2">
        <v>130</v>
      </c>
      <c r="V181" s="4">
        <v>31899</v>
      </c>
      <c r="W181" s="2">
        <v>217</v>
      </c>
      <c r="X181" s="2">
        <f t="shared" si="2"/>
        <v>844</v>
      </c>
      <c r="AO181" s="20"/>
    </row>
    <row r="182" spans="1:42" s="1" customFormat="1" ht="12.75">
      <c r="A182" s="22">
        <v>31</v>
      </c>
      <c r="B182" s="96" t="s">
        <v>2337</v>
      </c>
      <c r="C182" s="2" t="s">
        <v>577</v>
      </c>
      <c r="D182" s="36" t="s">
        <v>578</v>
      </c>
      <c r="E182" s="3" t="s">
        <v>1812</v>
      </c>
      <c r="F182" s="3" t="s">
        <v>6</v>
      </c>
      <c r="G182" s="2">
        <v>1989</v>
      </c>
      <c r="H182" s="13" t="s">
        <v>1998</v>
      </c>
      <c r="I182" s="3" t="s">
        <v>1064</v>
      </c>
      <c r="J182" s="4">
        <v>24553</v>
      </c>
      <c r="K182" s="2">
        <v>245</v>
      </c>
      <c r="L182" s="4"/>
      <c r="M182" s="2"/>
      <c r="N182" s="4">
        <v>4631</v>
      </c>
      <c r="O182" s="2">
        <v>251</v>
      </c>
      <c r="P182" s="4">
        <v>13950</v>
      </c>
      <c r="Q182" s="2">
        <v>257</v>
      </c>
      <c r="R182" s="4">
        <v>12034</v>
      </c>
      <c r="S182" s="2">
        <v>249</v>
      </c>
      <c r="T182" s="12">
        <v>11447</v>
      </c>
      <c r="U182" s="2">
        <v>251</v>
      </c>
      <c r="V182" s="7">
        <v>30038</v>
      </c>
      <c r="W182" s="2">
        <v>276</v>
      </c>
      <c r="X182" s="2">
        <f t="shared" si="2"/>
        <v>1529</v>
      </c>
    </row>
    <row r="183" spans="1:42" s="1" customFormat="1" ht="12.75">
      <c r="A183" s="22">
        <v>8</v>
      </c>
      <c r="B183" s="96" t="s">
        <v>2328</v>
      </c>
      <c r="C183" s="2" t="s">
        <v>492</v>
      </c>
      <c r="D183" s="3" t="s">
        <v>493</v>
      </c>
      <c r="E183" s="3" t="s">
        <v>494</v>
      </c>
      <c r="F183" s="3" t="s">
        <v>6</v>
      </c>
      <c r="G183" s="2">
        <v>1991</v>
      </c>
      <c r="H183" s="6" t="s">
        <v>2028</v>
      </c>
      <c r="I183" s="3" t="s">
        <v>1064</v>
      </c>
      <c r="J183" s="4">
        <v>23624</v>
      </c>
      <c r="K183" s="2">
        <v>273</v>
      </c>
      <c r="L183" s="4"/>
      <c r="M183" s="2"/>
      <c r="N183" s="4">
        <v>4045</v>
      </c>
      <c r="O183" s="2">
        <v>298</v>
      </c>
      <c r="P183" s="4">
        <v>12560</v>
      </c>
      <c r="Q183" s="2">
        <v>297</v>
      </c>
      <c r="R183" s="4">
        <v>11097</v>
      </c>
      <c r="S183" s="2">
        <v>291</v>
      </c>
      <c r="T183" s="4">
        <v>11047</v>
      </c>
      <c r="U183" s="2">
        <v>284</v>
      </c>
      <c r="V183" s="4">
        <v>25240</v>
      </c>
      <c r="W183" s="2">
        <v>292</v>
      </c>
      <c r="X183" s="2">
        <f t="shared" si="2"/>
        <v>1735</v>
      </c>
      <c r="AP183" s="20"/>
    </row>
    <row r="184" spans="1:42" s="1" customFormat="1" ht="12.75">
      <c r="A184" s="22">
        <v>381</v>
      </c>
      <c r="B184" s="98"/>
      <c r="C184" s="3" t="s">
        <v>2123</v>
      </c>
      <c r="D184" s="3" t="s">
        <v>2124</v>
      </c>
      <c r="E184" s="3" t="s">
        <v>1845</v>
      </c>
      <c r="F184" s="3" t="s">
        <v>6</v>
      </c>
      <c r="G184" s="6">
        <v>1999</v>
      </c>
      <c r="H184" s="6" t="s">
        <v>2004</v>
      </c>
      <c r="I184" s="3" t="s">
        <v>19</v>
      </c>
      <c r="J184" s="4">
        <v>34100</v>
      </c>
      <c r="K184" s="2">
        <v>48</v>
      </c>
      <c r="L184" s="3"/>
      <c r="M184" s="2"/>
      <c r="N184" s="4"/>
      <c r="O184" s="2">
        <v>0</v>
      </c>
      <c r="P184" s="61"/>
      <c r="Q184" s="2">
        <v>0</v>
      </c>
      <c r="R184" s="4"/>
      <c r="S184" s="2">
        <v>0</v>
      </c>
      <c r="T184" s="4"/>
      <c r="U184" s="2">
        <v>0</v>
      </c>
      <c r="V184" s="4"/>
      <c r="W184" s="51">
        <v>0</v>
      </c>
      <c r="X184" s="2">
        <f t="shared" si="2"/>
        <v>48</v>
      </c>
      <c r="AP184" s="20"/>
    </row>
    <row r="185" spans="1:42" s="1" customFormat="1" ht="12.75">
      <c r="A185" s="22">
        <v>111</v>
      </c>
      <c r="B185" s="96" t="s">
        <v>2359</v>
      </c>
      <c r="C185" s="2" t="s">
        <v>745</v>
      </c>
      <c r="D185" s="3" t="s">
        <v>1292</v>
      </c>
      <c r="E185" s="3" t="s">
        <v>1857</v>
      </c>
      <c r="F185" s="3" t="s">
        <v>6</v>
      </c>
      <c r="G185" s="2" t="s">
        <v>653</v>
      </c>
      <c r="H185" s="3" t="s">
        <v>2001</v>
      </c>
      <c r="I185" s="3" t="s">
        <v>1064</v>
      </c>
      <c r="J185" s="4">
        <v>23532</v>
      </c>
      <c r="K185" s="2">
        <v>279</v>
      </c>
      <c r="L185" s="4"/>
      <c r="M185" s="2"/>
      <c r="N185" s="4">
        <v>10047</v>
      </c>
      <c r="O185" s="2">
        <v>37</v>
      </c>
      <c r="P185" s="4">
        <v>13507</v>
      </c>
      <c r="Q185" s="2">
        <v>276</v>
      </c>
      <c r="R185" s="4"/>
      <c r="S185" s="2">
        <v>0</v>
      </c>
      <c r="T185" s="4"/>
      <c r="U185" s="2">
        <v>0</v>
      </c>
      <c r="V185" s="4">
        <v>30193</v>
      </c>
      <c r="W185" s="2">
        <v>271</v>
      </c>
      <c r="X185" s="2">
        <f t="shared" si="2"/>
        <v>863</v>
      </c>
      <c r="AP185" s="67"/>
    </row>
    <row r="186" spans="1:42" s="1" customFormat="1" ht="12.75">
      <c r="A186" s="22" t="s">
        <v>1563</v>
      </c>
      <c r="B186" s="96" t="s">
        <v>1563</v>
      </c>
      <c r="C186" s="14" t="s">
        <v>861</v>
      </c>
      <c r="D186" s="14" t="s">
        <v>862</v>
      </c>
      <c r="E186" s="14" t="s">
        <v>1796</v>
      </c>
      <c r="F186" s="3" t="s">
        <v>6</v>
      </c>
      <c r="G186" s="14">
        <v>1996</v>
      </c>
      <c r="H186" s="5" t="s">
        <v>2000</v>
      </c>
      <c r="I186" s="8" t="s">
        <v>12</v>
      </c>
      <c r="J186" s="4"/>
      <c r="K186" s="2">
        <v>0</v>
      </c>
      <c r="L186" s="7"/>
      <c r="M186" s="14"/>
      <c r="N186" s="7">
        <v>11052</v>
      </c>
      <c r="O186" s="2">
        <v>0</v>
      </c>
      <c r="P186" s="4"/>
      <c r="Q186" s="2">
        <v>0</v>
      </c>
      <c r="R186" s="7">
        <v>21904</v>
      </c>
      <c r="S186" s="2">
        <v>0</v>
      </c>
      <c r="T186" s="4">
        <v>20621</v>
      </c>
      <c r="U186" s="2">
        <v>0</v>
      </c>
      <c r="V186" s="7"/>
      <c r="W186" s="51">
        <v>0</v>
      </c>
      <c r="X186" s="2">
        <f t="shared" si="2"/>
        <v>0</v>
      </c>
      <c r="AL186" s="20"/>
      <c r="AM186" s="20"/>
      <c r="AN186" s="20"/>
      <c r="AP186" s="67"/>
    </row>
    <row r="187" spans="1:42" s="1" customFormat="1" ht="12.75">
      <c r="A187" s="22">
        <v>370</v>
      </c>
      <c r="B187" s="96" t="s">
        <v>2315</v>
      </c>
      <c r="C187" s="2" t="s">
        <v>644</v>
      </c>
      <c r="D187" s="3" t="s">
        <v>1308</v>
      </c>
      <c r="E187" s="3" t="s">
        <v>1808</v>
      </c>
      <c r="F187" s="3" t="s">
        <v>6</v>
      </c>
      <c r="G187" s="36" t="s">
        <v>645</v>
      </c>
      <c r="H187" s="3" t="s">
        <v>2001</v>
      </c>
      <c r="I187" s="8" t="s">
        <v>12</v>
      </c>
      <c r="J187" s="4"/>
      <c r="K187" s="2">
        <v>0</v>
      </c>
      <c r="L187" s="4"/>
      <c r="M187" s="2"/>
      <c r="N187" s="4"/>
      <c r="O187" s="2">
        <v>0</v>
      </c>
      <c r="P187" s="4"/>
      <c r="Q187" s="2">
        <v>0</v>
      </c>
      <c r="R187" s="4">
        <v>14930</v>
      </c>
      <c r="S187" s="2">
        <v>23</v>
      </c>
      <c r="T187" s="4">
        <v>13528</v>
      </c>
      <c r="U187" s="2">
        <v>38</v>
      </c>
      <c r="V187" s="4"/>
      <c r="W187" s="51">
        <v>0</v>
      </c>
      <c r="X187" s="2">
        <f t="shared" si="2"/>
        <v>61</v>
      </c>
    </row>
    <row r="188" spans="1:42" s="1" customFormat="1" ht="12.75">
      <c r="A188" s="22">
        <v>347</v>
      </c>
      <c r="B188" s="98"/>
      <c r="C188" s="2" t="s">
        <v>114</v>
      </c>
      <c r="D188" s="36" t="s">
        <v>115</v>
      </c>
      <c r="E188" s="3" t="s">
        <v>1926</v>
      </c>
      <c r="F188" s="3" t="s">
        <v>6</v>
      </c>
      <c r="G188" s="2">
        <v>2001</v>
      </c>
      <c r="H188" s="3" t="s">
        <v>1995</v>
      </c>
      <c r="I188" s="8" t="s">
        <v>7</v>
      </c>
      <c r="J188" s="4"/>
      <c r="K188" s="2">
        <v>0</v>
      </c>
      <c r="L188" s="4">
        <v>20981</v>
      </c>
      <c r="M188" s="2"/>
      <c r="N188" s="4">
        <v>10083</v>
      </c>
      <c r="O188" s="2">
        <v>34</v>
      </c>
      <c r="P188" s="4"/>
      <c r="Q188" s="2">
        <v>0</v>
      </c>
      <c r="R188" s="4">
        <v>14403</v>
      </c>
      <c r="S188" s="2">
        <v>58</v>
      </c>
      <c r="T188" s="4">
        <v>14253</v>
      </c>
      <c r="U188" s="2">
        <v>0</v>
      </c>
      <c r="V188" s="4"/>
      <c r="W188" s="51">
        <v>0</v>
      </c>
      <c r="X188" s="2">
        <f t="shared" si="2"/>
        <v>92</v>
      </c>
      <c r="AP188" s="29"/>
    </row>
    <row r="189" spans="1:42" s="1" customFormat="1" ht="12.75">
      <c r="A189" s="22">
        <v>52</v>
      </c>
      <c r="B189" s="97" t="s">
        <v>2229</v>
      </c>
      <c r="C189" s="2" t="s">
        <v>232</v>
      </c>
      <c r="D189" s="3" t="s">
        <v>233</v>
      </c>
      <c r="E189" s="3" t="s">
        <v>234</v>
      </c>
      <c r="F189" s="3" t="s">
        <v>6</v>
      </c>
      <c r="G189" s="6">
        <v>1996</v>
      </c>
      <c r="H189" s="3" t="s">
        <v>2021</v>
      </c>
      <c r="I189" s="8" t="s">
        <v>12</v>
      </c>
      <c r="J189" s="4">
        <v>24794</v>
      </c>
      <c r="K189" s="2">
        <v>228</v>
      </c>
      <c r="L189" s="4"/>
      <c r="M189" s="2"/>
      <c r="N189" s="4">
        <v>4300</v>
      </c>
      <c r="O189" s="2">
        <v>291</v>
      </c>
      <c r="P189" s="4"/>
      <c r="Q189" s="2">
        <v>0</v>
      </c>
      <c r="R189" s="4">
        <v>12212</v>
      </c>
      <c r="S189" s="2">
        <v>238</v>
      </c>
      <c r="T189" s="4">
        <v>11716</v>
      </c>
      <c r="U189" s="2">
        <v>229</v>
      </c>
      <c r="V189" s="4">
        <v>30144</v>
      </c>
      <c r="W189" s="2">
        <v>273</v>
      </c>
      <c r="X189" s="2">
        <f t="shared" si="2"/>
        <v>1259</v>
      </c>
      <c r="AO189" s="27"/>
      <c r="AP189" s="29"/>
    </row>
    <row r="190" spans="1:42" s="1" customFormat="1" ht="15">
      <c r="A190" s="22">
        <v>214</v>
      </c>
      <c r="B190" s="98"/>
      <c r="C190" s="2" t="s">
        <v>247</v>
      </c>
      <c r="D190" s="3" t="s">
        <v>233</v>
      </c>
      <c r="E190" s="3" t="s">
        <v>248</v>
      </c>
      <c r="F190" s="3" t="s">
        <v>6</v>
      </c>
      <c r="G190" s="6">
        <v>2000</v>
      </c>
      <c r="H190" s="3" t="s">
        <v>2021</v>
      </c>
      <c r="I190" s="8" t="s">
        <v>7</v>
      </c>
      <c r="J190" s="4"/>
      <c r="K190" s="2">
        <v>0</v>
      </c>
      <c r="L190" s="4">
        <v>13357</v>
      </c>
      <c r="M190" s="2"/>
      <c r="N190" s="4">
        <v>5238</v>
      </c>
      <c r="O190" s="2">
        <v>168</v>
      </c>
      <c r="P190" s="4"/>
      <c r="Q190" s="2">
        <v>0</v>
      </c>
      <c r="R190" s="4"/>
      <c r="S190" s="2">
        <v>0</v>
      </c>
      <c r="T190" s="4">
        <v>11723</v>
      </c>
      <c r="U190" s="2">
        <v>225</v>
      </c>
      <c r="V190" s="4"/>
      <c r="W190" s="51">
        <v>0</v>
      </c>
      <c r="X190" s="2">
        <f t="shared" si="2"/>
        <v>393</v>
      </c>
      <c r="AO190" s="20"/>
      <c r="AP190" s="81"/>
    </row>
    <row r="191" spans="1:42" s="1" customFormat="1" ht="12.75">
      <c r="A191" s="22">
        <v>126</v>
      </c>
      <c r="B191" s="96" t="s">
        <v>2361</v>
      </c>
      <c r="C191" s="2" t="s">
        <v>407</v>
      </c>
      <c r="D191" s="3" t="s">
        <v>1295</v>
      </c>
      <c r="E191" s="3" t="s">
        <v>1854</v>
      </c>
      <c r="F191" s="3" t="s">
        <v>6</v>
      </c>
      <c r="G191" s="2" t="s">
        <v>652</v>
      </c>
      <c r="H191" s="3" t="s">
        <v>2001</v>
      </c>
      <c r="I191" s="3" t="s">
        <v>1064</v>
      </c>
      <c r="J191" s="4"/>
      <c r="K191" s="2">
        <v>0</v>
      </c>
      <c r="L191" s="4"/>
      <c r="M191" s="2"/>
      <c r="N191" s="4">
        <v>5954</v>
      </c>
      <c r="O191" s="2">
        <v>52</v>
      </c>
      <c r="P191" s="4"/>
      <c r="Q191" s="2">
        <v>0</v>
      </c>
      <c r="R191" s="4">
        <v>12028</v>
      </c>
      <c r="S191" s="2">
        <v>251</v>
      </c>
      <c r="T191" s="4">
        <v>11352</v>
      </c>
      <c r="U191" s="2">
        <v>262</v>
      </c>
      <c r="V191" s="4">
        <v>31672</v>
      </c>
      <c r="W191" s="2">
        <v>224</v>
      </c>
      <c r="X191" s="2">
        <f t="shared" si="2"/>
        <v>789</v>
      </c>
      <c r="AP191" s="67"/>
    </row>
    <row r="192" spans="1:42" s="1" customFormat="1" ht="12.75">
      <c r="A192" s="22">
        <v>184</v>
      </c>
      <c r="B192" s="96" t="s">
        <v>2368</v>
      </c>
      <c r="C192" s="14" t="s">
        <v>885</v>
      </c>
      <c r="D192" s="5" t="s">
        <v>886</v>
      </c>
      <c r="E192" s="5" t="s">
        <v>1833</v>
      </c>
      <c r="F192" s="3" t="s">
        <v>6</v>
      </c>
      <c r="G192" s="14">
        <v>1977</v>
      </c>
      <c r="H192" s="5" t="s">
        <v>2025</v>
      </c>
      <c r="I192" s="3" t="s">
        <v>185</v>
      </c>
      <c r="J192" s="4"/>
      <c r="K192" s="2">
        <v>0</v>
      </c>
      <c r="L192" s="7"/>
      <c r="M192" s="14"/>
      <c r="N192" s="7">
        <v>4556</v>
      </c>
      <c r="O192" s="2">
        <v>262</v>
      </c>
      <c r="P192" s="7"/>
      <c r="Q192" s="2">
        <v>0</v>
      </c>
      <c r="R192" s="7">
        <v>13345</v>
      </c>
      <c r="S192" s="2">
        <v>145</v>
      </c>
      <c r="T192" s="21">
        <v>12790</v>
      </c>
      <c r="U192" s="2">
        <v>100</v>
      </c>
      <c r="V192" s="7"/>
      <c r="W192" s="51">
        <v>0</v>
      </c>
      <c r="X192" s="2">
        <f t="shared" si="2"/>
        <v>507</v>
      </c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9"/>
      <c r="AM192" s="29"/>
      <c r="AN192" s="29"/>
      <c r="AO192" s="20"/>
      <c r="AP192" s="26"/>
    </row>
    <row r="193" spans="1:42" s="1" customFormat="1" ht="12.75">
      <c r="A193" s="22">
        <v>196</v>
      </c>
      <c r="B193" s="96" t="s">
        <v>2269</v>
      </c>
      <c r="C193" s="2" t="s">
        <v>816</v>
      </c>
      <c r="D193" s="13" t="s">
        <v>1299</v>
      </c>
      <c r="E193" s="3" t="s">
        <v>817</v>
      </c>
      <c r="F193" s="3" t="s">
        <v>6</v>
      </c>
      <c r="G193" s="48">
        <v>1996</v>
      </c>
      <c r="H193" s="3" t="s">
        <v>2007</v>
      </c>
      <c r="I193" s="8" t="s">
        <v>12</v>
      </c>
      <c r="J193" s="4">
        <v>32026</v>
      </c>
      <c r="K193" s="2">
        <v>107</v>
      </c>
      <c r="L193" s="4"/>
      <c r="M193" s="2"/>
      <c r="N193" s="4">
        <v>5385</v>
      </c>
      <c r="O193" s="2">
        <v>146</v>
      </c>
      <c r="P193" s="4"/>
      <c r="Q193" s="2">
        <v>0</v>
      </c>
      <c r="R193" s="4">
        <v>14837</v>
      </c>
      <c r="S193" s="2">
        <v>31</v>
      </c>
      <c r="T193" s="4">
        <v>13755</v>
      </c>
      <c r="U193" s="2">
        <v>10</v>
      </c>
      <c r="V193" s="4">
        <v>34528</v>
      </c>
      <c r="W193" s="2">
        <v>155</v>
      </c>
      <c r="X193" s="2">
        <f t="shared" si="2"/>
        <v>449</v>
      </c>
      <c r="AP193" s="67"/>
    </row>
    <row r="194" spans="1:42" s="1" customFormat="1" ht="12.75">
      <c r="A194" s="22">
        <v>29</v>
      </c>
      <c r="B194" s="96" t="s">
        <v>2335</v>
      </c>
      <c r="C194" s="19" t="s">
        <v>659</v>
      </c>
      <c r="D194" s="40" t="s">
        <v>660</v>
      </c>
      <c r="E194" s="40" t="s">
        <v>1810</v>
      </c>
      <c r="F194" s="3" t="s">
        <v>6</v>
      </c>
      <c r="G194" s="47">
        <v>1988</v>
      </c>
      <c r="H194" s="3" t="s">
        <v>2001</v>
      </c>
      <c r="I194" s="3" t="s">
        <v>1064</v>
      </c>
      <c r="J194" s="4">
        <v>23345</v>
      </c>
      <c r="K194" s="2">
        <v>285</v>
      </c>
      <c r="L194" s="4"/>
      <c r="M194" s="2"/>
      <c r="N194" s="4">
        <v>4965</v>
      </c>
      <c r="O194" s="2">
        <v>210</v>
      </c>
      <c r="P194" s="4">
        <v>13631</v>
      </c>
      <c r="Q194" s="2">
        <v>271</v>
      </c>
      <c r="R194" s="4">
        <v>11897</v>
      </c>
      <c r="S194" s="2">
        <v>261</v>
      </c>
      <c r="T194" s="4">
        <v>10938</v>
      </c>
      <c r="U194" s="2">
        <v>286</v>
      </c>
      <c r="V194" s="4">
        <v>31593</v>
      </c>
      <c r="W194" s="2">
        <v>227</v>
      </c>
      <c r="X194" s="2">
        <f t="shared" si="2"/>
        <v>1540</v>
      </c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20"/>
    </row>
    <row r="195" spans="1:42" s="1" customFormat="1" ht="15">
      <c r="A195" s="22">
        <v>208</v>
      </c>
      <c r="B195" s="96" t="s">
        <v>2271</v>
      </c>
      <c r="C195" s="2" t="s">
        <v>1288</v>
      </c>
      <c r="D195" s="40" t="s">
        <v>789</v>
      </c>
      <c r="E195" s="40" t="s">
        <v>1809</v>
      </c>
      <c r="F195" s="3" t="s">
        <v>6</v>
      </c>
      <c r="G195" s="47">
        <v>1997</v>
      </c>
      <c r="H195" s="3" t="s">
        <v>2005</v>
      </c>
      <c r="I195" s="8" t="s">
        <v>12</v>
      </c>
      <c r="J195" s="4">
        <v>30830</v>
      </c>
      <c r="K195" s="2">
        <v>149</v>
      </c>
      <c r="L195" s="4"/>
      <c r="M195" s="2"/>
      <c r="N195" s="4">
        <v>5657</v>
      </c>
      <c r="O195" s="2">
        <v>94</v>
      </c>
      <c r="P195" s="4"/>
      <c r="Q195" s="2">
        <v>0</v>
      </c>
      <c r="R195" s="4">
        <v>15141</v>
      </c>
      <c r="S195" s="2">
        <v>12</v>
      </c>
      <c r="T195" s="4">
        <v>14221</v>
      </c>
      <c r="U195" s="2">
        <v>0</v>
      </c>
      <c r="V195" s="4">
        <v>34335</v>
      </c>
      <c r="W195" s="2">
        <v>161</v>
      </c>
      <c r="X195" s="2">
        <f t="shared" ref="X195:X258" si="3">K195+M195+O195+Q195+S195+U195+W195</f>
        <v>416</v>
      </c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O195" s="20"/>
      <c r="AP195" s="62"/>
    </row>
    <row r="196" spans="1:42" s="1" customFormat="1" ht="12.75">
      <c r="A196" s="22">
        <v>407</v>
      </c>
      <c r="B196" s="96" t="s">
        <v>2323</v>
      </c>
      <c r="C196" s="2" t="s">
        <v>586</v>
      </c>
      <c r="D196" s="3" t="s">
        <v>587</v>
      </c>
      <c r="E196" s="3" t="s">
        <v>636</v>
      </c>
      <c r="F196" s="3" t="s">
        <v>6</v>
      </c>
      <c r="G196" s="2">
        <v>1996</v>
      </c>
      <c r="H196" s="5" t="s">
        <v>2012</v>
      </c>
      <c r="I196" s="8" t="s">
        <v>12</v>
      </c>
      <c r="J196" s="4">
        <v>40603</v>
      </c>
      <c r="K196" s="2">
        <v>7</v>
      </c>
      <c r="L196" s="4"/>
      <c r="M196" s="2"/>
      <c r="N196" s="4">
        <v>10562</v>
      </c>
      <c r="O196" s="2">
        <v>0</v>
      </c>
      <c r="P196" s="4"/>
      <c r="Q196" s="2">
        <v>0</v>
      </c>
      <c r="R196" s="4">
        <v>20313</v>
      </c>
      <c r="S196" s="2">
        <v>0</v>
      </c>
      <c r="T196" s="4"/>
      <c r="U196" s="2">
        <v>0</v>
      </c>
      <c r="V196" s="4"/>
      <c r="W196" s="51">
        <v>0</v>
      </c>
      <c r="X196" s="2">
        <f t="shared" si="3"/>
        <v>7</v>
      </c>
    </row>
    <row r="197" spans="1:42" s="1" customFormat="1" ht="12.75">
      <c r="A197" s="22">
        <v>354</v>
      </c>
      <c r="B197" s="98"/>
      <c r="C197" s="2" t="s">
        <v>210</v>
      </c>
      <c r="D197" s="3" t="s">
        <v>211</v>
      </c>
      <c r="E197" s="3" t="s">
        <v>1808</v>
      </c>
      <c r="F197" s="3" t="s">
        <v>6</v>
      </c>
      <c r="G197" s="6">
        <v>1999</v>
      </c>
      <c r="H197" s="3" t="s">
        <v>1993</v>
      </c>
      <c r="I197" s="8" t="s">
        <v>19</v>
      </c>
      <c r="J197" s="4">
        <v>42259</v>
      </c>
      <c r="K197" s="2">
        <v>0</v>
      </c>
      <c r="L197" s="4"/>
      <c r="M197" s="2"/>
      <c r="N197" s="4">
        <v>11809</v>
      </c>
      <c r="O197" s="2">
        <v>0</v>
      </c>
      <c r="P197" s="4"/>
      <c r="Q197" s="2">
        <v>0</v>
      </c>
      <c r="R197" s="4"/>
      <c r="S197" s="2">
        <v>0</v>
      </c>
      <c r="T197" s="4">
        <v>12943</v>
      </c>
      <c r="U197" s="2">
        <v>86</v>
      </c>
      <c r="V197" s="4"/>
      <c r="W197" s="51">
        <v>0</v>
      </c>
      <c r="X197" s="2">
        <f t="shared" si="3"/>
        <v>86</v>
      </c>
    </row>
    <row r="198" spans="1:42" s="1" customFormat="1" ht="15">
      <c r="A198" s="22">
        <v>73</v>
      </c>
      <c r="B198" s="97" t="s">
        <v>2404</v>
      </c>
      <c r="C198" s="2" t="s">
        <v>1284</v>
      </c>
      <c r="D198" s="40" t="s">
        <v>785</v>
      </c>
      <c r="E198" s="40" t="s">
        <v>1796</v>
      </c>
      <c r="F198" s="3" t="s">
        <v>6</v>
      </c>
      <c r="G198" s="47">
        <v>1995</v>
      </c>
      <c r="H198" s="3" t="s">
        <v>2005</v>
      </c>
      <c r="I198" s="3" t="s">
        <v>1559</v>
      </c>
      <c r="J198" s="4">
        <v>24270</v>
      </c>
      <c r="K198" s="2">
        <v>258</v>
      </c>
      <c r="L198" s="4"/>
      <c r="M198" s="2"/>
      <c r="N198" s="4">
        <v>5032</v>
      </c>
      <c r="O198" s="2">
        <v>201</v>
      </c>
      <c r="P198" s="4">
        <v>14456</v>
      </c>
      <c r="Q198" s="2">
        <v>234</v>
      </c>
      <c r="R198" s="4">
        <v>13905</v>
      </c>
      <c r="S198" s="2">
        <v>96</v>
      </c>
      <c r="T198" s="4">
        <v>13005</v>
      </c>
      <c r="U198" s="2">
        <v>80</v>
      </c>
      <c r="V198" s="4">
        <v>31524</v>
      </c>
      <c r="W198" s="2">
        <v>232</v>
      </c>
      <c r="X198" s="2">
        <f t="shared" si="3"/>
        <v>1101</v>
      </c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0"/>
      <c r="AP198" s="81"/>
    </row>
    <row r="199" spans="1:42" s="1" customFormat="1" ht="12.75">
      <c r="A199" s="22">
        <v>198</v>
      </c>
      <c r="B199" s="98"/>
      <c r="C199" s="3" t="s">
        <v>2111</v>
      </c>
      <c r="D199" s="3" t="s">
        <v>1737</v>
      </c>
      <c r="E199" s="3" t="s">
        <v>2560</v>
      </c>
      <c r="F199" s="2" t="s">
        <v>6</v>
      </c>
      <c r="G199" s="6">
        <v>1999</v>
      </c>
      <c r="H199" s="6" t="s">
        <v>2004</v>
      </c>
      <c r="I199" s="3" t="s">
        <v>19</v>
      </c>
      <c r="J199" s="4">
        <v>32402</v>
      </c>
      <c r="K199" s="2">
        <v>101</v>
      </c>
      <c r="L199" s="3"/>
      <c r="M199" s="2"/>
      <c r="N199" s="4">
        <v>5760</v>
      </c>
      <c r="O199" s="2">
        <v>79</v>
      </c>
      <c r="P199" s="61"/>
      <c r="Q199" s="2">
        <v>0</v>
      </c>
      <c r="R199" s="4">
        <v>14194</v>
      </c>
      <c r="S199" s="2">
        <v>73</v>
      </c>
      <c r="T199" s="4">
        <v>12000</v>
      </c>
      <c r="U199" s="2">
        <v>195</v>
      </c>
      <c r="V199" s="4"/>
      <c r="W199" s="51">
        <v>0</v>
      </c>
      <c r="X199" s="2">
        <f t="shared" si="3"/>
        <v>448</v>
      </c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</row>
    <row r="200" spans="1:42" s="1" customFormat="1" ht="12.75">
      <c r="A200" s="22">
        <v>336</v>
      </c>
      <c r="B200" s="96" t="s">
        <v>2305</v>
      </c>
      <c r="C200" s="5" t="s">
        <v>1501</v>
      </c>
      <c r="D200" s="5" t="s">
        <v>1502</v>
      </c>
      <c r="E200" s="5" t="s">
        <v>1811</v>
      </c>
      <c r="F200" s="5" t="s">
        <v>6</v>
      </c>
      <c r="G200" s="5">
        <v>1995</v>
      </c>
      <c r="H200" s="5" t="s">
        <v>1992</v>
      </c>
      <c r="I200" s="5" t="s">
        <v>12</v>
      </c>
      <c r="J200" s="4"/>
      <c r="K200" s="2">
        <v>0</v>
      </c>
      <c r="L200" s="7"/>
      <c r="M200" s="14"/>
      <c r="N200" s="7">
        <v>10189</v>
      </c>
      <c r="O200" s="2">
        <v>20</v>
      </c>
      <c r="P200" s="7"/>
      <c r="Q200" s="2">
        <v>0</v>
      </c>
      <c r="R200" s="7"/>
      <c r="S200" s="2">
        <v>0</v>
      </c>
      <c r="T200" s="7"/>
      <c r="U200" s="2">
        <v>0</v>
      </c>
      <c r="V200" s="7">
        <v>44521</v>
      </c>
      <c r="W200" s="2">
        <v>88</v>
      </c>
      <c r="X200" s="2">
        <f t="shared" si="3"/>
        <v>108</v>
      </c>
      <c r="AO200" s="20"/>
    </row>
    <row r="201" spans="1:42" s="1" customFormat="1" ht="12.75">
      <c r="A201" s="22">
        <v>330</v>
      </c>
      <c r="B201" s="96" t="s">
        <v>2301</v>
      </c>
      <c r="C201" s="3" t="s">
        <v>171</v>
      </c>
      <c r="D201" s="3" t="s">
        <v>172</v>
      </c>
      <c r="E201" s="3" t="s">
        <v>921</v>
      </c>
      <c r="F201" s="3" t="s">
        <v>6</v>
      </c>
      <c r="G201" s="2">
        <v>1997</v>
      </c>
      <c r="H201" s="3" t="s">
        <v>1482</v>
      </c>
      <c r="I201" s="8" t="s">
        <v>12</v>
      </c>
      <c r="J201" s="4">
        <v>34858</v>
      </c>
      <c r="K201" s="2">
        <v>31</v>
      </c>
      <c r="L201" s="4"/>
      <c r="M201" s="2"/>
      <c r="N201" s="4">
        <v>10838</v>
      </c>
      <c r="O201" s="2">
        <v>0</v>
      </c>
      <c r="P201" s="4"/>
      <c r="Q201" s="2">
        <v>0</v>
      </c>
      <c r="R201" s="4">
        <v>20631</v>
      </c>
      <c r="S201" s="2">
        <v>0</v>
      </c>
      <c r="T201" s="4">
        <v>15119</v>
      </c>
      <c r="U201" s="2">
        <v>0</v>
      </c>
      <c r="V201" s="4">
        <v>44331</v>
      </c>
      <c r="W201" s="2">
        <v>89</v>
      </c>
      <c r="X201" s="2">
        <f t="shared" si="3"/>
        <v>120</v>
      </c>
    </row>
    <row r="202" spans="1:42" s="1" customFormat="1" ht="12.75">
      <c r="A202" s="22">
        <v>211</v>
      </c>
      <c r="B202" s="96" t="s">
        <v>2273</v>
      </c>
      <c r="C202" s="2" t="s">
        <v>1037</v>
      </c>
      <c r="D202" s="13" t="s">
        <v>1250</v>
      </c>
      <c r="E202" s="3" t="s">
        <v>1888</v>
      </c>
      <c r="F202" s="3" t="s">
        <v>6</v>
      </c>
      <c r="G202" s="2">
        <v>1996</v>
      </c>
      <c r="H202" s="3" t="s">
        <v>2007</v>
      </c>
      <c r="I202" s="8" t="s">
        <v>12</v>
      </c>
      <c r="J202" s="4">
        <v>32485</v>
      </c>
      <c r="K202" s="2">
        <v>95</v>
      </c>
      <c r="L202" s="4"/>
      <c r="M202" s="2"/>
      <c r="N202" s="4">
        <v>5537</v>
      </c>
      <c r="O202" s="2">
        <v>122</v>
      </c>
      <c r="P202" s="4"/>
      <c r="Q202" s="2">
        <v>0</v>
      </c>
      <c r="R202" s="4">
        <v>14530</v>
      </c>
      <c r="S202" s="2">
        <v>49</v>
      </c>
      <c r="T202" s="4" t="s">
        <v>87</v>
      </c>
      <c r="U202" s="2">
        <v>0</v>
      </c>
      <c r="V202" s="4">
        <v>34972</v>
      </c>
      <c r="W202" s="2">
        <v>143</v>
      </c>
      <c r="X202" s="2">
        <f t="shared" si="3"/>
        <v>409</v>
      </c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P202" s="67"/>
    </row>
    <row r="203" spans="1:42" s="1" customFormat="1" ht="12.75">
      <c r="A203" s="22">
        <v>279</v>
      </c>
      <c r="B203" s="98"/>
      <c r="C203" s="2" t="s">
        <v>123</v>
      </c>
      <c r="D203" s="36" t="s">
        <v>124</v>
      </c>
      <c r="E203" s="3" t="s">
        <v>483</v>
      </c>
      <c r="F203" s="3" t="s">
        <v>6</v>
      </c>
      <c r="G203" s="2">
        <v>2000</v>
      </c>
      <c r="H203" s="2" t="s">
        <v>1994</v>
      </c>
      <c r="I203" s="8" t="s">
        <v>7</v>
      </c>
      <c r="J203" s="4"/>
      <c r="K203" s="2">
        <v>0</v>
      </c>
      <c r="L203" s="4">
        <v>14866</v>
      </c>
      <c r="M203" s="2"/>
      <c r="N203" s="4">
        <v>5906</v>
      </c>
      <c r="O203" s="2">
        <v>55</v>
      </c>
      <c r="P203" s="4"/>
      <c r="Q203" s="2">
        <v>0</v>
      </c>
      <c r="R203" s="4">
        <v>13813</v>
      </c>
      <c r="S203" s="2">
        <v>105</v>
      </c>
      <c r="T203" s="4">
        <v>13096</v>
      </c>
      <c r="U203" s="2">
        <v>67</v>
      </c>
      <c r="V203" s="4"/>
      <c r="W203" s="51">
        <v>0</v>
      </c>
      <c r="X203" s="2">
        <f t="shared" si="3"/>
        <v>227</v>
      </c>
      <c r="AO203" s="20"/>
    </row>
    <row r="204" spans="1:42" s="1" customFormat="1" ht="12.75">
      <c r="A204" s="22">
        <v>385</v>
      </c>
      <c r="B204" s="98"/>
      <c r="C204" s="3" t="s">
        <v>2115</v>
      </c>
      <c r="D204" s="3" t="s">
        <v>691</v>
      </c>
      <c r="E204" s="5" t="s">
        <v>1815</v>
      </c>
      <c r="F204" s="2" t="s">
        <v>6</v>
      </c>
      <c r="G204" s="6">
        <v>1999</v>
      </c>
      <c r="H204" s="6" t="s">
        <v>2003</v>
      </c>
      <c r="I204" s="3" t="s">
        <v>19</v>
      </c>
      <c r="J204" s="4">
        <v>41828</v>
      </c>
      <c r="K204" s="2">
        <v>0</v>
      </c>
      <c r="L204" s="3"/>
      <c r="M204" s="2"/>
      <c r="N204" s="4">
        <v>12177</v>
      </c>
      <c r="O204" s="2">
        <v>0</v>
      </c>
      <c r="P204" s="76"/>
      <c r="Q204" s="2">
        <v>0</v>
      </c>
      <c r="R204" s="4">
        <v>20566</v>
      </c>
      <c r="S204" s="2">
        <v>0</v>
      </c>
      <c r="T204" s="4">
        <v>13429</v>
      </c>
      <c r="U204" s="2">
        <v>40</v>
      </c>
      <c r="V204" s="4"/>
      <c r="W204" s="51">
        <v>0</v>
      </c>
      <c r="X204" s="2">
        <f t="shared" si="3"/>
        <v>40</v>
      </c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</row>
    <row r="205" spans="1:42" s="1" customFormat="1" ht="12.75">
      <c r="A205" s="22">
        <v>259</v>
      </c>
      <c r="B205" s="96" t="s">
        <v>2433</v>
      </c>
      <c r="C205" s="5" t="s">
        <v>1514</v>
      </c>
      <c r="D205" s="5" t="s">
        <v>1515</v>
      </c>
      <c r="E205" s="5" t="s">
        <v>1911</v>
      </c>
      <c r="F205" s="5" t="s">
        <v>6</v>
      </c>
      <c r="G205" s="5">
        <v>1994</v>
      </c>
      <c r="H205" s="3" t="s">
        <v>2020</v>
      </c>
      <c r="I205" s="5" t="s">
        <v>1559</v>
      </c>
      <c r="J205" s="4"/>
      <c r="K205" s="2">
        <v>0</v>
      </c>
      <c r="L205" s="7"/>
      <c r="M205" s="14"/>
      <c r="N205" s="7">
        <v>11295</v>
      </c>
      <c r="O205" s="2">
        <v>0</v>
      </c>
      <c r="P205" s="7">
        <v>23012</v>
      </c>
      <c r="Q205" s="2">
        <v>177</v>
      </c>
      <c r="R205" s="7"/>
      <c r="S205" s="2">
        <v>0</v>
      </c>
      <c r="T205" s="7"/>
      <c r="U205" s="2">
        <v>0</v>
      </c>
      <c r="V205" s="7">
        <v>41752</v>
      </c>
      <c r="W205" s="2">
        <v>103</v>
      </c>
      <c r="X205" s="2">
        <f t="shared" si="3"/>
        <v>280</v>
      </c>
    </row>
    <row r="206" spans="1:42" s="1" customFormat="1" ht="12.75">
      <c r="A206" s="22">
        <v>165</v>
      </c>
      <c r="B206" s="96" t="s">
        <v>2426</v>
      </c>
      <c r="C206" s="3" t="s">
        <v>609</v>
      </c>
      <c r="D206" s="3" t="s">
        <v>2155</v>
      </c>
      <c r="E206" s="3" t="s">
        <v>1834</v>
      </c>
      <c r="F206" s="3" t="s">
        <v>6</v>
      </c>
      <c r="G206" s="5">
        <v>1995</v>
      </c>
      <c r="H206" s="5" t="s">
        <v>2022</v>
      </c>
      <c r="I206" s="5" t="s">
        <v>1559</v>
      </c>
      <c r="J206" s="7">
        <v>24932</v>
      </c>
      <c r="K206" s="2">
        <v>221</v>
      </c>
      <c r="L206" s="2"/>
      <c r="M206" s="2"/>
      <c r="N206" s="4"/>
      <c r="O206" s="2">
        <v>0</v>
      </c>
      <c r="P206" s="4"/>
      <c r="Q206" s="2">
        <v>0</v>
      </c>
      <c r="R206" s="4"/>
      <c r="S206" s="2">
        <v>0</v>
      </c>
      <c r="T206" s="7">
        <v>12275</v>
      </c>
      <c r="U206" s="2">
        <v>158</v>
      </c>
      <c r="V206" s="7">
        <v>32349</v>
      </c>
      <c r="W206" s="2">
        <v>202</v>
      </c>
      <c r="X206" s="2">
        <f t="shared" si="3"/>
        <v>581</v>
      </c>
    </row>
    <row r="207" spans="1:42" s="1" customFormat="1" ht="12.75">
      <c r="A207" s="22">
        <v>60</v>
      </c>
      <c r="B207" s="97" t="s">
        <v>2231</v>
      </c>
      <c r="C207" s="3" t="s">
        <v>1439</v>
      </c>
      <c r="D207" s="3" t="s">
        <v>1440</v>
      </c>
      <c r="E207" s="3" t="s">
        <v>1823</v>
      </c>
      <c r="F207" s="3" t="s">
        <v>6</v>
      </c>
      <c r="G207" s="6">
        <v>1996</v>
      </c>
      <c r="H207" s="3" t="s">
        <v>2019</v>
      </c>
      <c r="I207" s="8" t="s">
        <v>12</v>
      </c>
      <c r="J207" s="4">
        <v>23920</v>
      </c>
      <c r="K207" s="2">
        <v>267</v>
      </c>
      <c r="L207" s="4"/>
      <c r="M207" s="2"/>
      <c r="N207" s="4">
        <v>4928</v>
      </c>
      <c r="O207" s="2">
        <v>216</v>
      </c>
      <c r="P207" s="4"/>
      <c r="Q207" s="2">
        <v>0</v>
      </c>
      <c r="R207" s="4">
        <v>12376</v>
      </c>
      <c r="S207" s="2">
        <v>231</v>
      </c>
      <c r="T207" s="4">
        <v>11819</v>
      </c>
      <c r="U207" s="2">
        <v>212</v>
      </c>
      <c r="V207" s="4">
        <v>25801</v>
      </c>
      <c r="W207" s="2">
        <v>281</v>
      </c>
      <c r="X207" s="2">
        <f t="shared" si="3"/>
        <v>1207</v>
      </c>
      <c r="AO207" s="29"/>
      <c r="AP207" s="67"/>
    </row>
    <row r="208" spans="1:42" s="1" customFormat="1" ht="12.75">
      <c r="A208" s="22">
        <v>33</v>
      </c>
      <c r="B208" s="97" t="s">
        <v>2193</v>
      </c>
      <c r="C208" s="2" t="s">
        <v>497</v>
      </c>
      <c r="D208" s="3" t="s">
        <v>498</v>
      </c>
      <c r="E208" s="3" t="s">
        <v>499</v>
      </c>
      <c r="F208" s="3" t="s">
        <v>6</v>
      </c>
      <c r="G208" s="2">
        <v>1993</v>
      </c>
      <c r="H208" s="6" t="s">
        <v>2028</v>
      </c>
      <c r="I208" s="3" t="s">
        <v>36</v>
      </c>
      <c r="J208" s="4">
        <v>25249</v>
      </c>
      <c r="K208" s="2">
        <v>211</v>
      </c>
      <c r="L208" s="4"/>
      <c r="M208" s="2"/>
      <c r="N208" s="4">
        <v>4829</v>
      </c>
      <c r="O208" s="2">
        <v>227</v>
      </c>
      <c r="P208" s="4">
        <v>14339</v>
      </c>
      <c r="Q208" s="2">
        <v>240</v>
      </c>
      <c r="R208" s="4">
        <v>11089</v>
      </c>
      <c r="S208" s="2">
        <v>292</v>
      </c>
      <c r="T208" s="4">
        <v>11311</v>
      </c>
      <c r="U208" s="2">
        <v>265</v>
      </c>
      <c r="V208" s="4">
        <v>25949</v>
      </c>
      <c r="W208" s="2">
        <v>278</v>
      </c>
      <c r="X208" s="2">
        <f t="shared" si="3"/>
        <v>1513</v>
      </c>
      <c r="AP208" s="20"/>
    </row>
    <row r="209" spans="1:42" s="1" customFormat="1" ht="12.75">
      <c r="A209" s="22" t="s">
        <v>1563</v>
      </c>
      <c r="B209" s="96" t="s">
        <v>1563</v>
      </c>
      <c r="C209" s="11" t="s">
        <v>20</v>
      </c>
      <c r="D209" s="8" t="s">
        <v>21</v>
      </c>
      <c r="E209" s="8" t="s">
        <v>1975</v>
      </c>
      <c r="F209" s="3" t="s">
        <v>6</v>
      </c>
      <c r="G209" s="9">
        <v>2000</v>
      </c>
      <c r="H209" s="9" t="s">
        <v>1984</v>
      </c>
      <c r="I209" s="8" t="s">
        <v>19</v>
      </c>
      <c r="J209" s="4"/>
      <c r="K209" s="2">
        <v>0</v>
      </c>
      <c r="L209" s="10"/>
      <c r="M209" s="11"/>
      <c r="N209" s="10">
        <v>10689</v>
      </c>
      <c r="O209" s="2">
        <v>0</v>
      </c>
      <c r="P209" s="10"/>
      <c r="Q209" s="2">
        <v>0</v>
      </c>
      <c r="R209" s="10"/>
      <c r="S209" s="2">
        <v>0</v>
      </c>
      <c r="T209" s="10">
        <v>14378</v>
      </c>
      <c r="U209" s="2">
        <v>0</v>
      </c>
      <c r="V209" s="10"/>
      <c r="W209" s="51">
        <v>0</v>
      </c>
      <c r="X209" s="2">
        <f t="shared" si="3"/>
        <v>0</v>
      </c>
    </row>
    <row r="210" spans="1:42" s="1" customFormat="1" ht="12.75">
      <c r="A210" s="22">
        <v>56</v>
      </c>
      <c r="B210" s="97" t="s">
        <v>2400</v>
      </c>
      <c r="C210" s="3" t="s">
        <v>217</v>
      </c>
      <c r="D210" s="3" t="s">
        <v>1428</v>
      </c>
      <c r="E210" s="3" t="s">
        <v>536</v>
      </c>
      <c r="F210" s="3" t="s">
        <v>6</v>
      </c>
      <c r="G210" s="6">
        <v>1995</v>
      </c>
      <c r="H210" s="3" t="s">
        <v>2019</v>
      </c>
      <c r="I210" s="3" t="s">
        <v>1559</v>
      </c>
      <c r="J210" s="4">
        <v>25367</v>
      </c>
      <c r="K210" s="2">
        <v>208</v>
      </c>
      <c r="L210" s="4"/>
      <c r="M210" s="2"/>
      <c r="N210" s="4">
        <v>4891</v>
      </c>
      <c r="O210" s="2">
        <v>222</v>
      </c>
      <c r="P210" s="4">
        <v>14819</v>
      </c>
      <c r="Q210" s="2">
        <v>227</v>
      </c>
      <c r="R210" s="4">
        <v>12738</v>
      </c>
      <c r="S210" s="2">
        <v>202</v>
      </c>
      <c r="T210" s="4">
        <v>12428</v>
      </c>
      <c r="U210" s="2">
        <v>142</v>
      </c>
      <c r="V210" s="4">
        <v>31558</v>
      </c>
      <c r="W210" s="2">
        <v>230</v>
      </c>
      <c r="X210" s="2">
        <f t="shared" si="3"/>
        <v>1231</v>
      </c>
    </row>
    <row r="211" spans="1:42" s="1" customFormat="1" ht="12.75">
      <c r="A211" s="22" t="s">
        <v>1563</v>
      </c>
      <c r="B211" s="96" t="s">
        <v>1563</v>
      </c>
      <c r="C211" s="3" t="s">
        <v>2104</v>
      </c>
      <c r="D211" s="3" t="s">
        <v>2105</v>
      </c>
      <c r="E211" s="3" t="s">
        <v>1808</v>
      </c>
      <c r="F211" s="14" t="s">
        <v>6</v>
      </c>
      <c r="G211" s="6">
        <v>2001</v>
      </c>
      <c r="H211" s="6" t="s">
        <v>2004</v>
      </c>
      <c r="I211" s="3" t="s">
        <v>7</v>
      </c>
      <c r="J211" s="4"/>
      <c r="K211" s="2">
        <v>0</v>
      </c>
      <c r="L211" s="4">
        <v>23683</v>
      </c>
      <c r="M211" s="2"/>
      <c r="N211" s="4"/>
      <c r="O211" s="2">
        <v>0</v>
      </c>
      <c r="P211" s="61"/>
      <c r="Q211" s="2">
        <v>0</v>
      </c>
      <c r="R211" s="4"/>
      <c r="S211" s="2">
        <v>0</v>
      </c>
      <c r="T211" s="4"/>
      <c r="U211" s="2">
        <v>0</v>
      </c>
      <c r="V211" s="4"/>
      <c r="W211" s="51">
        <v>0</v>
      </c>
      <c r="X211" s="2">
        <f t="shared" si="3"/>
        <v>0</v>
      </c>
      <c r="AO211" s="29"/>
    </row>
    <row r="212" spans="1:42" s="1" customFormat="1" ht="12.75">
      <c r="A212" s="22">
        <v>255</v>
      </c>
      <c r="B212" s="96" t="s">
        <v>2221</v>
      </c>
      <c r="C212" s="2" t="s">
        <v>1083</v>
      </c>
      <c r="D212" s="3" t="s">
        <v>1084</v>
      </c>
      <c r="E212" s="3" t="s">
        <v>1884</v>
      </c>
      <c r="F212" s="3" t="s">
        <v>6</v>
      </c>
      <c r="G212" s="2">
        <v>1993</v>
      </c>
      <c r="H212" s="3" t="s">
        <v>1992</v>
      </c>
      <c r="I212" s="3" t="s">
        <v>36</v>
      </c>
      <c r="J212" s="4">
        <v>35700</v>
      </c>
      <c r="K212" s="2">
        <v>17</v>
      </c>
      <c r="L212" s="4"/>
      <c r="M212" s="2"/>
      <c r="N212" s="7">
        <v>10825</v>
      </c>
      <c r="O212" s="2">
        <v>0</v>
      </c>
      <c r="P212" s="7">
        <v>32125</v>
      </c>
      <c r="Q212" s="2">
        <v>172</v>
      </c>
      <c r="R212" s="4">
        <v>15529</v>
      </c>
      <c r="S212" s="2">
        <v>0</v>
      </c>
      <c r="T212" s="4">
        <v>15252</v>
      </c>
      <c r="U212" s="2">
        <v>0</v>
      </c>
      <c r="V212" s="7">
        <v>41572</v>
      </c>
      <c r="W212" s="2">
        <v>106</v>
      </c>
      <c r="X212" s="2">
        <f t="shared" si="3"/>
        <v>295</v>
      </c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</row>
    <row r="213" spans="1:42" s="1" customFormat="1" ht="12.75">
      <c r="A213" s="22" t="s">
        <v>1563</v>
      </c>
      <c r="B213" s="96" t="s">
        <v>1563</v>
      </c>
      <c r="C213" s="3" t="s">
        <v>1483</v>
      </c>
      <c r="D213" s="3" t="s">
        <v>1484</v>
      </c>
      <c r="E213" s="3" t="s">
        <v>1889</v>
      </c>
      <c r="F213" s="3" t="s">
        <v>6</v>
      </c>
      <c r="G213" s="2">
        <v>1998</v>
      </c>
      <c r="H213" s="3" t="s">
        <v>1482</v>
      </c>
      <c r="I213" s="8" t="s">
        <v>19</v>
      </c>
      <c r="J213" s="4"/>
      <c r="K213" s="2">
        <v>0</v>
      </c>
      <c r="L213" s="4"/>
      <c r="M213" s="2"/>
      <c r="N213" s="4">
        <v>12126</v>
      </c>
      <c r="O213" s="2">
        <v>0</v>
      </c>
      <c r="P213" s="4"/>
      <c r="Q213" s="2">
        <v>0</v>
      </c>
      <c r="R213" s="4"/>
      <c r="S213" s="2">
        <v>0</v>
      </c>
      <c r="T213" s="4"/>
      <c r="U213" s="2">
        <v>0</v>
      </c>
      <c r="V213" s="4"/>
      <c r="W213" s="51">
        <v>0</v>
      </c>
      <c r="X213" s="2">
        <f t="shared" si="3"/>
        <v>0</v>
      </c>
      <c r="AP213" s="67"/>
    </row>
    <row r="214" spans="1:42" s="1" customFormat="1" ht="12.75">
      <c r="A214" s="22">
        <v>7</v>
      </c>
      <c r="B214" s="97" t="s">
        <v>2184</v>
      </c>
      <c r="C214" s="2" t="s">
        <v>394</v>
      </c>
      <c r="D214" s="3" t="s">
        <v>395</v>
      </c>
      <c r="E214" s="3" t="s">
        <v>1798</v>
      </c>
      <c r="F214" s="3" t="s">
        <v>6</v>
      </c>
      <c r="G214" s="2">
        <v>1992</v>
      </c>
      <c r="H214" s="3" t="s">
        <v>2001</v>
      </c>
      <c r="I214" s="3" t="s">
        <v>36</v>
      </c>
      <c r="J214" s="4">
        <v>23572</v>
      </c>
      <c r="K214" s="2">
        <v>277</v>
      </c>
      <c r="L214" s="4"/>
      <c r="M214" s="2"/>
      <c r="N214" s="4">
        <v>4294</v>
      </c>
      <c r="O214" s="2">
        <v>292</v>
      </c>
      <c r="P214" s="4">
        <v>12906</v>
      </c>
      <c r="Q214" s="2">
        <v>293</v>
      </c>
      <c r="R214" s="4">
        <v>10707</v>
      </c>
      <c r="S214" s="2">
        <v>296</v>
      </c>
      <c r="T214" s="4">
        <v>10539</v>
      </c>
      <c r="U214" s="2">
        <v>298</v>
      </c>
      <c r="V214" s="4">
        <v>25373</v>
      </c>
      <c r="W214" s="2">
        <v>288</v>
      </c>
      <c r="X214" s="2">
        <f t="shared" si="3"/>
        <v>1744</v>
      </c>
      <c r="AL214" s="20"/>
      <c r="AM214" s="20"/>
      <c r="AN214" s="20"/>
      <c r="AP214" s="20"/>
    </row>
    <row r="215" spans="1:42" s="1" customFormat="1" ht="12.75">
      <c r="A215" s="22">
        <v>274</v>
      </c>
      <c r="B215" s="96" t="s">
        <v>2439</v>
      </c>
      <c r="C215" s="2" t="s">
        <v>610</v>
      </c>
      <c r="D215" s="3" t="s">
        <v>611</v>
      </c>
      <c r="E215" s="3" t="s">
        <v>1899</v>
      </c>
      <c r="F215" s="3" t="s">
        <v>6</v>
      </c>
      <c r="G215" s="2">
        <v>1994</v>
      </c>
      <c r="H215" s="13" t="s">
        <v>996</v>
      </c>
      <c r="I215" s="3" t="s">
        <v>1559</v>
      </c>
      <c r="J215" s="4">
        <v>35016</v>
      </c>
      <c r="K215" s="2">
        <v>27</v>
      </c>
      <c r="L215" s="4"/>
      <c r="M215" s="2"/>
      <c r="N215" s="4">
        <v>5863</v>
      </c>
      <c r="O215" s="2">
        <v>62</v>
      </c>
      <c r="P215" s="4" t="s">
        <v>87</v>
      </c>
      <c r="Q215" s="2">
        <v>0</v>
      </c>
      <c r="R215" s="7">
        <v>14768</v>
      </c>
      <c r="S215" s="2">
        <v>34</v>
      </c>
      <c r="T215" s="7">
        <v>14212</v>
      </c>
      <c r="U215" s="2">
        <v>0</v>
      </c>
      <c r="V215" s="7">
        <v>40766</v>
      </c>
      <c r="W215" s="2">
        <v>117</v>
      </c>
      <c r="X215" s="2">
        <f t="shared" si="3"/>
        <v>240</v>
      </c>
      <c r="AP215" s="20"/>
    </row>
    <row r="216" spans="1:42" s="1" customFormat="1" ht="12.75">
      <c r="A216" s="22">
        <v>246</v>
      </c>
      <c r="B216" s="98"/>
      <c r="C216" s="3" t="s">
        <v>250</v>
      </c>
      <c r="D216" s="3" t="s">
        <v>1450</v>
      </c>
      <c r="E216" s="3" t="s">
        <v>1799</v>
      </c>
      <c r="F216" s="3" t="s">
        <v>6</v>
      </c>
      <c r="G216" s="3">
        <v>2000</v>
      </c>
      <c r="H216" s="3" t="s">
        <v>1993</v>
      </c>
      <c r="I216" s="8" t="s">
        <v>7</v>
      </c>
      <c r="J216" s="4"/>
      <c r="K216" s="2">
        <v>0</v>
      </c>
      <c r="L216" s="4">
        <v>14712</v>
      </c>
      <c r="M216" s="2"/>
      <c r="N216" s="4">
        <v>5521</v>
      </c>
      <c r="O216" s="2">
        <v>125</v>
      </c>
      <c r="P216" s="4"/>
      <c r="Q216" s="2">
        <v>0</v>
      </c>
      <c r="R216" s="4"/>
      <c r="S216" s="2">
        <v>0</v>
      </c>
      <c r="T216" s="4">
        <v>12020</v>
      </c>
      <c r="U216" s="2">
        <v>191</v>
      </c>
      <c r="V216" s="4"/>
      <c r="W216" s="51">
        <v>0</v>
      </c>
      <c r="X216" s="2">
        <f t="shared" si="3"/>
        <v>316</v>
      </c>
      <c r="AO216" s="29"/>
      <c r="AP216" s="67"/>
    </row>
    <row r="217" spans="1:42" s="1" customFormat="1" ht="12.75">
      <c r="A217" s="22">
        <v>379</v>
      </c>
      <c r="B217" s="98"/>
      <c r="C217" s="2" t="s">
        <v>979</v>
      </c>
      <c r="D217" s="3" t="s">
        <v>980</v>
      </c>
      <c r="E217" s="3" t="s">
        <v>1949</v>
      </c>
      <c r="F217" s="3" t="s">
        <v>6</v>
      </c>
      <c r="G217" s="3">
        <v>2000</v>
      </c>
      <c r="H217" s="3" t="s">
        <v>1995</v>
      </c>
      <c r="I217" s="8" t="s">
        <v>7</v>
      </c>
      <c r="J217" s="4"/>
      <c r="K217" s="2">
        <v>0</v>
      </c>
      <c r="L217" s="4">
        <v>21207</v>
      </c>
      <c r="M217" s="2"/>
      <c r="N217" s="4">
        <v>11310</v>
      </c>
      <c r="O217" s="2">
        <v>0</v>
      </c>
      <c r="P217" s="4"/>
      <c r="Q217" s="2">
        <v>0</v>
      </c>
      <c r="R217" s="4">
        <v>14688</v>
      </c>
      <c r="S217" s="2">
        <v>37</v>
      </c>
      <c r="T217" s="4">
        <v>13706</v>
      </c>
      <c r="U217" s="2">
        <v>15</v>
      </c>
      <c r="V217" s="4"/>
      <c r="W217" s="51">
        <v>0</v>
      </c>
      <c r="X217" s="2">
        <f t="shared" si="3"/>
        <v>52</v>
      </c>
    </row>
    <row r="218" spans="1:42" s="1" customFormat="1" ht="12.75">
      <c r="A218" s="22" t="s">
        <v>1563</v>
      </c>
      <c r="B218" s="96" t="s">
        <v>1563</v>
      </c>
      <c r="C218" s="2" t="s">
        <v>160</v>
      </c>
      <c r="D218" s="3" t="s">
        <v>161</v>
      </c>
      <c r="E218" s="3" t="s">
        <v>1805</v>
      </c>
      <c r="F218" s="3" t="s">
        <v>6</v>
      </c>
      <c r="G218" s="3">
        <v>1997</v>
      </c>
      <c r="H218" s="2" t="s">
        <v>2011</v>
      </c>
      <c r="I218" s="8" t="s">
        <v>12</v>
      </c>
      <c r="J218" s="4">
        <v>43675</v>
      </c>
      <c r="K218" s="2">
        <v>0</v>
      </c>
      <c r="L218" s="4"/>
      <c r="M218" s="2"/>
      <c r="N218" s="4"/>
      <c r="O218" s="2">
        <v>0</v>
      </c>
      <c r="P218" s="4"/>
      <c r="Q218" s="2">
        <v>0</v>
      </c>
      <c r="R218" s="4">
        <v>20144</v>
      </c>
      <c r="S218" s="2">
        <v>0</v>
      </c>
      <c r="T218" s="4"/>
      <c r="U218" s="2">
        <v>0</v>
      </c>
      <c r="V218" s="4"/>
      <c r="W218" s="51">
        <v>0</v>
      </c>
      <c r="X218" s="2">
        <f t="shared" si="3"/>
        <v>0</v>
      </c>
      <c r="AO218" s="20"/>
      <c r="AP218" s="67"/>
    </row>
    <row r="219" spans="1:42" s="1" customFormat="1" ht="12.75">
      <c r="A219" s="22">
        <v>120</v>
      </c>
      <c r="B219" s="98"/>
      <c r="C219" s="3" t="s">
        <v>2109</v>
      </c>
      <c r="D219" s="3" t="s">
        <v>2110</v>
      </c>
      <c r="E219" s="5" t="s">
        <v>1831</v>
      </c>
      <c r="F219" s="3" t="s">
        <v>6</v>
      </c>
      <c r="G219" s="6">
        <v>1998</v>
      </c>
      <c r="H219" s="6" t="s">
        <v>2004</v>
      </c>
      <c r="I219" s="3" t="s">
        <v>19</v>
      </c>
      <c r="J219" s="4">
        <v>25523</v>
      </c>
      <c r="K219" s="2">
        <v>202</v>
      </c>
      <c r="L219" s="3"/>
      <c r="M219" s="2"/>
      <c r="N219" s="4">
        <v>5401</v>
      </c>
      <c r="O219" s="2">
        <v>143</v>
      </c>
      <c r="P219" s="61"/>
      <c r="Q219" s="2">
        <v>0</v>
      </c>
      <c r="R219" s="4">
        <v>12941</v>
      </c>
      <c r="S219" s="2">
        <v>186</v>
      </c>
      <c r="T219" s="4">
        <v>11075</v>
      </c>
      <c r="U219" s="2">
        <v>282</v>
      </c>
      <c r="V219" s="4"/>
      <c r="W219" s="51">
        <v>0</v>
      </c>
      <c r="X219" s="2">
        <f t="shared" si="3"/>
        <v>813</v>
      </c>
      <c r="AP219" s="29"/>
    </row>
    <row r="220" spans="1:42" s="1" customFormat="1" ht="15">
      <c r="A220" s="22">
        <v>288</v>
      </c>
      <c r="B220" s="96" t="s">
        <v>2291</v>
      </c>
      <c r="C220" s="19" t="s">
        <v>369</v>
      </c>
      <c r="D220" s="40" t="s">
        <v>1290</v>
      </c>
      <c r="E220" s="40" t="s">
        <v>511</v>
      </c>
      <c r="F220" s="3" t="s">
        <v>6</v>
      </c>
      <c r="G220" s="47">
        <v>1997</v>
      </c>
      <c r="H220" s="3" t="s">
        <v>2001</v>
      </c>
      <c r="I220" s="8" t="s">
        <v>12</v>
      </c>
      <c r="J220" s="4">
        <v>33023</v>
      </c>
      <c r="K220" s="2">
        <v>81</v>
      </c>
      <c r="L220" s="4"/>
      <c r="M220" s="2"/>
      <c r="N220" s="4">
        <v>10753</v>
      </c>
      <c r="O220" s="2">
        <v>0</v>
      </c>
      <c r="P220" s="4"/>
      <c r="Q220" s="2">
        <v>0</v>
      </c>
      <c r="R220" s="4">
        <v>15237</v>
      </c>
      <c r="S220" s="2">
        <v>9</v>
      </c>
      <c r="T220" s="4">
        <v>14130</v>
      </c>
      <c r="U220" s="2">
        <v>0</v>
      </c>
      <c r="V220" s="4">
        <v>40670</v>
      </c>
      <c r="W220" s="2">
        <v>119</v>
      </c>
      <c r="X220" s="2">
        <f t="shared" si="3"/>
        <v>209</v>
      </c>
      <c r="AP220" s="81"/>
    </row>
    <row r="221" spans="1:42" s="1" customFormat="1" ht="12.75">
      <c r="A221" s="22">
        <v>33</v>
      </c>
      <c r="B221" s="96" t="s">
        <v>2340</v>
      </c>
      <c r="C221" s="2" t="s">
        <v>398</v>
      </c>
      <c r="D221" s="3" t="s">
        <v>399</v>
      </c>
      <c r="E221" s="3" t="s">
        <v>1818</v>
      </c>
      <c r="F221" s="3" t="s">
        <v>6</v>
      </c>
      <c r="G221" s="2">
        <v>1991</v>
      </c>
      <c r="H221" s="3" t="s">
        <v>2004</v>
      </c>
      <c r="I221" s="3" t="s">
        <v>1064</v>
      </c>
      <c r="J221" s="4">
        <v>24588</v>
      </c>
      <c r="K221" s="2">
        <v>243</v>
      </c>
      <c r="L221" s="4"/>
      <c r="M221" s="2"/>
      <c r="N221" s="4">
        <v>4694</v>
      </c>
      <c r="O221" s="2">
        <v>240</v>
      </c>
      <c r="P221" s="4">
        <v>13696</v>
      </c>
      <c r="Q221" s="2">
        <v>266</v>
      </c>
      <c r="R221" s="4">
        <v>12482</v>
      </c>
      <c r="S221" s="2">
        <v>223</v>
      </c>
      <c r="T221" s="4">
        <v>11808</v>
      </c>
      <c r="U221" s="2">
        <v>214</v>
      </c>
      <c r="V221" s="4">
        <v>25865</v>
      </c>
      <c r="W221" s="2">
        <v>279</v>
      </c>
      <c r="X221" s="2">
        <f t="shared" si="3"/>
        <v>1465</v>
      </c>
      <c r="AO221" s="20"/>
      <c r="AP221" s="20"/>
    </row>
    <row r="222" spans="1:42" s="1" customFormat="1" ht="12.75">
      <c r="A222" s="22">
        <v>15</v>
      </c>
      <c r="B222" s="96" t="s">
        <v>2333</v>
      </c>
      <c r="C222" s="2" t="s">
        <v>657</v>
      </c>
      <c r="D222" s="3" t="s">
        <v>658</v>
      </c>
      <c r="E222" s="3" t="s">
        <v>1803</v>
      </c>
      <c r="F222" s="3" t="s">
        <v>6</v>
      </c>
      <c r="G222" s="2" t="s">
        <v>656</v>
      </c>
      <c r="H222" s="3" t="s">
        <v>2001</v>
      </c>
      <c r="I222" s="3" t="s">
        <v>1064</v>
      </c>
      <c r="J222" s="4">
        <v>23362</v>
      </c>
      <c r="K222" s="2">
        <v>283</v>
      </c>
      <c r="L222" s="4"/>
      <c r="M222" s="2"/>
      <c r="N222" s="4">
        <v>4602</v>
      </c>
      <c r="O222" s="2">
        <v>255</v>
      </c>
      <c r="P222" s="4">
        <v>13528</v>
      </c>
      <c r="Q222" s="2">
        <v>274</v>
      </c>
      <c r="R222" s="4">
        <v>11841</v>
      </c>
      <c r="S222" s="2">
        <v>265</v>
      </c>
      <c r="T222" s="4">
        <v>10971</v>
      </c>
      <c r="U222" s="2">
        <v>285</v>
      </c>
      <c r="V222" s="4">
        <v>30328</v>
      </c>
      <c r="W222" s="2">
        <v>267</v>
      </c>
      <c r="X222" s="2">
        <f t="shared" si="3"/>
        <v>1629</v>
      </c>
      <c r="AP222" s="20"/>
    </row>
    <row r="223" spans="1:42" s="1" customFormat="1" ht="12.75">
      <c r="A223" s="22">
        <v>45</v>
      </c>
      <c r="B223" s="97" t="s">
        <v>2396</v>
      </c>
      <c r="C223" s="14" t="s">
        <v>1244</v>
      </c>
      <c r="D223" s="5" t="s">
        <v>858</v>
      </c>
      <c r="E223" s="5" t="s">
        <v>1833</v>
      </c>
      <c r="F223" s="3" t="s">
        <v>6</v>
      </c>
      <c r="G223" s="14">
        <v>1994</v>
      </c>
      <c r="H223" s="5" t="s">
        <v>1997</v>
      </c>
      <c r="I223" s="3" t="s">
        <v>1559</v>
      </c>
      <c r="J223" s="7">
        <v>23609</v>
      </c>
      <c r="K223" s="2">
        <v>274</v>
      </c>
      <c r="L223" s="7"/>
      <c r="M223" s="14"/>
      <c r="N223" s="7">
        <v>5395</v>
      </c>
      <c r="O223" s="2">
        <v>145</v>
      </c>
      <c r="P223" s="7">
        <v>14618</v>
      </c>
      <c r="Q223" s="2">
        <v>229</v>
      </c>
      <c r="R223" s="7">
        <v>12586</v>
      </c>
      <c r="S223" s="2">
        <v>216</v>
      </c>
      <c r="T223" s="7">
        <v>11891</v>
      </c>
      <c r="U223" s="2">
        <v>208</v>
      </c>
      <c r="V223" s="7">
        <v>31456</v>
      </c>
      <c r="W223" s="2">
        <v>235</v>
      </c>
      <c r="X223" s="2">
        <f t="shared" si="3"/>
        <v>1307</v>
      </c>
      <c r="AP223" s="20"/>
    </row>
    <row r="224" spans="1:42" s="1" customFormat="1" ht="12.75">
      <c r="A224" s="22">
        <v>340</v>
      </c>
      <c r="B224" s="96" t="s">
        <v>2450</v>
      </c>
      <c r="C224" s="2" t="s">
        <v>157</v>
      </c>
      <c r="D224" s="36" t="s">
        <v>156</v>
      </c>
      <c r="E224" s="3" t="s">
        <v>1940</v>
      </c>
      <c r="F224" s="3" t="s">
        <v>6</v>
      </c>
      <c r="G224" s="2">
        <v>1995</v>
      </c>
      <c r="H224" s="3" t="s">
        <v>1995</v>
      </c>
      <c r="I224" s="3" t="s">
        <v>1559</v>
      </c>
      <c r="J224" s="4">
        <v>40412</v>
      </c>
      <c r="K224" s="2">
        <v>11</v>
      </c>
      <c r="L224" s="4"/>
      <c r="M224" s="2"/>
      <c r="N224" s="4" t="s">
        <v>87</v>
      </c>
      <c r="O224" s="2">
        <v>0</v>
      </c>
      <c r="P224" s="4"/>
      <c r="Q224" s="2">
        <v>0</v>
      </c>
      <c r="R224" s="4">
        <v>15427</v>
      </c>
      <c r="S224" s="2">
        <v>1</v>
      </c>
      <c r="T224" s="4">
        <v>14412</v>
      </c>
      <c r="U224" s="2">
        <v>0</v>
      </c>
      <c r="V224" s="4">
        <v>44959</v>
      </c>
      <c r="W224" s="2">
        <v>87</v>
      </c>
      <c r="X224" s="2">
        <f t="shared" si="3"/>
        <v>99</v>
      </c>
      <c r="AP224" s="27"/>
    </row>
    <row r="225" spans="1:42" s="1" customFormat="1" ht="12.75">
      <c r="A225" s="22" t="s">
        <v>1563</v>
      </c>
      <c r="B225" s="96" t="s">
        <v>1563</v>
      </c>
      <c r="C225" s="2" t="s">
        <v>155</v>
      </c>
      <c r="D225" s="36" t="s">
        <v>156</v>
      </c>
      <c r="E225" s="3" t="s">
        <v>1804</v>
      </c>
      <c r="F225" s="3" t="s">
        <v>6</v>
      </c>
      <c r="G225" s="2">
        <v>1998</v>
      </c>
      <c r="H225" s="3" t="s">
        <v>1995</v>
      </c>
      <c r="I225" s="8" t="s">
        <v>19</v>
      </c>
      <c r="J225" s="4">
        <v>50163</v>
      </c>
      <c r="K225" s="2">
        <v>0</v>
      </c>
      <c r="L225" s="4"/>
      <c r="M225" s="2"/>
      <c r="N225" s="4">
        <v>11965</v>
      </c>
      <c r="O225" s="2">
        <v>0</v>
      </c>
      <c r="P225" s="4"/>
      <c r="Q225" s="2">
        <v>0</v>
      </c>
      <c r="R225" s="4">
        <v>21585</v>
      </c>
      <c r="S225" s="2">
        <v>0</v>
      </c>
      <c r="T225" s="4">
        <v>14681</v>
      </c>
      <c r="U225" s="2">
        <v>0</v>
      </c>
      <c r="V225" s="4"/>
      <c r="W225" s="51">
        <v>0</v>
      </c>
      <c r="X225" s="2">
        <f t="shared" si="3"/>
        <v>0</v>
      </c>
      <c r="AL225" s="20"/>
      <c r="AM225" s="20"/>
      <c r="AN225" s="20"/>
      <c r="AP225" s="67"/>
    </row>
    <row r="226" spans="1:42" s="1" customFormat="1" ht="12.75">
      <c r="A226" s="22">
        <v>398</v>
      </c>
      <c r="B226" s="96" t="s">
        <v>2322</v>
      </c>
      <c r="C226" s="2" t="s">
        <v>1216</v>
      </c>
      <c r="D226" s="36" t="s">
        <v>1793</v>
      </c>
      <c r="E226" s="3" t="s">
        <v>514</v>
      </c>
      <c r="F226" s="3" t="s">
        <v>6</v>
      </c>
      <c r="G226" s="2">
        <v>1997</v>
      </c>
      <c r="H226" s="2" t="s">
        <v>1989</v>
      </c>
      <c r="I226" s="8" t="s">
        <v>12</v>
      </c>
      <c r="J226" s="18">
        <v>35476</v>
      </c>
      <c r="K226" s="2">
        <v>21</v>
      </c>
      <c r="L226" s="18"/>
      <c r="M226" s="19"/>
      <c r="N226" s="18"/>
      <c r="O226" s="2">
        <v>0</v>
      </c>
      <c r="P226" s="18"/>
      <c r="Q226" s="2">
        <v>0</v>
      </c>
      <c r="R226" s="18">
        <v>20492</v>
      </c>
      <c r="S226" s="2">
        <v>0</v>
      </c>
      <c r="T226" s="18"/>
      <c r="U226" s="2">
        <v>0</v>
      </c>
      <c r="V226" s="18"/>
      <c r="W226" s="51">
        <v>0</v>
      </c>
      <c r="X226" s="2">
        <f t="shared" si="3"/>
        <v>21</v>
      </c>
    </row>
    <row r="227" spans="1:42" s="1" customFormat="1" ht="12.75">
      <c r="A227" s="22">
        <v>401</v>
      </c>
      <c r="B227" s="98"/>
      <c r="C227" s="31" t="s">
        <v>1048</v>
      </c>
      <c r="D227" s="3" t="s">
        <v>999</v>
      </c>
      <c r="E227" s="3" t="s">
        <v>1816</v>
      </c>
      <c r="F227" s="3" t="s">
        <v>6</v>
      </c>
      <c r="G227" s="2">
        <v>1998</v>
      </c>
      <c r="H227" s="3" t="s">
        <v>1980</v>
      </c>
      <c r="I227" s="8" t="s">
        <v>19</v>
      </c>
      <c r="J227" s="4">
        <v>42549</v>
      </c>
      <c r="K227" s="2">
        <v>0</v>
      </c>
      <c r="L227" s="4"/>
      <c r="M227" s="2"/>
      <c r="N227" s="4">
        <v>10220</v>
      </c>
      <c r="O227" s="2">
        <v>17</v>
      </c>
      <c r="P227" s="4"/>
      <c r="Q227" s="2">
        <v>0</v>
      </c>
      <c r="R227" s="4">
        <v>21346</v>
      </c>
      <c r="S227" s="2">
        <v>0</v>
      </c>
      <c r="T227" s="4">
        <v>14488</v>
      </c>
      <c r="U227" s="2">
        <v>0</v>
      </c>
      <c r="V227" s="4"/>
      <c r="W227" s="51">
        <v>0</v>
      </c>
      <c r="X227" s="2">
        <f t="shared" si="3"/>
        <v>17</v>
      </c>
      <c r="AO227" s="20"/>
    </row>
    <row r="228" spans="1:42" s="1" customFormat="1" ht="12.75">
      <c r="A228" s="22">
        <v>164</v>
      </c>
      <c r="B228" s="98"/>
      <c r="C228" s="3" t="s">
        <v>204</v>
      </c>
      <c r="D228" s="3" t="s">
        <v>208</v>
      </c>
      <c r="E228" s="3" t="s">
        <v>1872</v>
      </c>
      <c r="F228" s="3" t="s">
        <v>6</v>
      </c>
      <c r="G228" s="3">
        <v>1998</v>
      </c>
      <c r="H228" s="3" t="s">
        <v>1993</v>
      </c>
      <c r="I228" s="8" t="s">
        <v>19</v>
      </c>
      <c r="J228" s="4">
        <v>32705</v>
      </c>
      <c r="K228" s="2">
        <v>87</v>
      </c>
      <c r="L228" s="4"/>
      <c r="M228" s="2"/>
      <c r="N228" s="4">
        <v>5762</v>
      </c>
      <c r="O228" s="2">
        <v>78</v>
      </c>
      <c r="P228" s="4"/>
      <c r="Q228" s="2">
        <v>0</v>
      </c>
      <c r="R228" s="4">
        <v>13119</v>
      </c>
      <c r="S228" s="2">
        <v>168</v>
      </c>
      <c r="T228" s="4">
        <v>11444</v>
      </c>
      <c r="U228" s="2">
        <v>252</v>
      </c>
      <c r="V228" s="4"/>
      <c r="W228" s="51">
        <v>0</v>
      </c>
      <c r="X228" s="2">
        <f t="shared" si="3"/>
        <v>585</v>
      </c>
    </row>
    <row r="229" spans="1:42" s="1" customFormat="1" ht="12.75">
      <c r="A229" s="22">
        <v>388</v>
      </c>
      <c r="B229" s="98"/>
      <c r="C229" s="2" t="s">
        <v>722</v>
      </c>
      <c r="D229" s="3" t="s">
        <v>1265</v>
      </c>
      <c r="E229" s="3" t="s">
        <v>1952</v>
      </c>
      <c r="F229" s="3" t="s">
        <v>6</v>
      </c>
      <c r="G229" s="6">
        <v>2002</v>
      </c>
      <c r="H229" s="3" t="s">
        <v>2019</v>
      </c>
      <c r="I229" s="8" t="s">
        <v>7</v>
      </c>
      <c r="J229" s="4"/>
      <c r="K229" s="2">
        <v>0</v>
      </c>
      <c r="L229" s="4">
        <v>15640</v>
      </c>
      <c r="M229" s="2"/>
      <c r="N229" s="4">
        <v>10265</v>
      </c>
      <c r="O229" s="2">
        <v>13</v>
      </c>
      <c r="P229" s="4"/>
      <c r="Q229" s="2">
        <v>0</v>
      </c>
      <c r="R229" s="4"/>
      <c r="S229" s="2">
        <v>0</v>
      </c>
      <c r="T229" s="4">
        <v>13615</v>
      </c>
      <c r="U229" s="2">
        <v>26</v>
      </c>
      <c r="V229" s="4"/>
      <c r="W229" s="51">
        <v>0</v>
      </c>
      <c r="X229" s="2">
        <f t="shared" si="3"/>
        <v>39</v>
      </c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</row>
    <row r="230" spans="1:42" s="1" customFormat="1" ht="12.75">
      <c r="A230" s="22" t="s">
        <v>1563</v>
      </c>
      <c r="B230" s="96" t="s">
        <v>1563</v>
      </c>
      <c r="C230" s="2" t="s">
        <v>2102</v>
      </c>
      <c r="D230" s="3" t="s">
        <v>2103</v>
      </c>
      <c r="E230" s="3" t="s">
        <v>2101</v>
      </c>
      <c r="F230" s="14" t="s">
        <v>6</v>
      </c>
      <c r="G230" s="6">
        <v>2000</v>
      </c>
      <c r="H230" s="6" t="s">
        <v>2004</v>
      </c>
      <c r="I230" s="3" t="s">
        <v>7</v>
      </c>
      <c r="J230" s="4"/>
      <c r="K230" s="2">
        <v>0</v>
      </c>
      <c r="L230" s="4">
        <v>23407</v>
      </c>
      <c r="M230" s="2"/>
      <c r="N230" s="4"/>
      <c r="O230" s="2">
        <v>0</v>
      </c>
      <c r="P230" s="61"/>
      <c r="Q230" s="2">
        <v>0</v>
      </c>
      <c r="R230" s="4"/>
      <c r="S230" s="2">
        <v>0</v>
      </c>
      <c r="T230" s="4"/>
      <c r="U230" s="2">
        <v>0</v>
      </c>
      <c r="V230" s="4"/>
      <c r="W230" s="51">
        <v>0</v>
      </c>
      <c r="X230" s="2">
        <f t="shared" si="3"/>
        <v>0</v>
      </c>
      <c r="AP230" s="67"/>
    </row>
    <row r="231" spans="1:42" s="1" customFormat="1" ht="12.75">
      <c r="A231" s="22">
        <v>340</v>
      </c>
      <c r="B231" s="98"/>
      <c r="C231" s="5" t="s">
        <v>1391</v>
      </c>
      <c r="D231" s="5" t="s">
        <v>1382</v>
      </c>
      <c r="E231" s="5" t="s">
        <v>1796</v>
      </c>
      <c r="F231" s="14" t="s">
        <v>6</v>
      </c>
      <c r="G231" s="14">
        <v>2000</v>
      </c>
      <c r="H231" s="5" t="s">
        <v>2000</v>
      </c>
      <c r="I231" s="8" t="s">
        <v>7</v>
      </c>
      <c r="J231" s="4"/>
      <c r="K231" s="2">
        <v>0</v>
      </c>
      <c r="L231" s="21">
        <v>14954</v>
      </c>
      <c r="M231" s="14"/>
      <c r="N231" s="7">
        <v>10790</v>
      </c>
      <c r="O231" s="2">
        <v>0</v>
      </c>
      <c r="P231" s="7"/>
      <c r="Q231" s="2">
        <v>0</v>
      </c>
      <c r="R231" s="7"/>
      <c r="S231" s="2">
        <v>0</v>
      </c>
      <c r="T231" s="7">
        <v>12809</v>
      </c>
      <c r="U231" s="2">
        <v>99</v>
      </c>
      <c r="V231" s="7"/>
      <c r="W231" s="51">
        <v>0</v>
      </c>
      <c r="X231" s="2">
        <f t="shared" si="3"/>
        <v>99</v>
      </c>
      <c r="AO231" s="29"/>
    </row>
    <row r="232" spans="1:42" s="1" customFormat="1" ht="12.75">
      <c r="A232" s="22">
        <v>77</v>
      </c>
      <c r="B232" s="97" t="s">
        <v>2405</v>
      </c>
      <c r="C232" s="2" t="s">
        <v>609</v>
      </c>
      <c r="D232" s="3" t="s">
        <v>544</v>
      </c>
      <c r="E232" s="3" t="s">
        <v>1834</v>
      </c>
      <c r="F232" s="3" t="s">
        <v>6</v>
      </c>
      <c r="G232" s="2">
        <v>1995</v>
      </c>
      <c r="H232" s="5" t="s">
        <v>2022</v>
      </c>
      <c r="I232" s="3" t="s">
        <v>1559</v>
      </c>
      <c r="J232" s="4">
        <v>25607</v>
      </c>
      <c r="K232" s="2">
        <v>199</v>
      </c>
      <c r="L232" s="4"/>
      <c r="M232" s="2"/>
      <c r="N232" s="7">
        <v>5409</v>
      </c>
      <c r="O232" s="2">
        <v>140</v>
      </c>
      <c r="P232" s="21">
        <v>20290</v>
      </c>
      <c r="Q232" s="2">
        <v>198</v>
      </c>
      <c r="R232" s="4">
        <v>13203</v>
      </c>
      <c r="S232" s="2">
        <v>159</v>
      </c>
      <c r="T232" s="4">
        <v>12219</v>
      </c>
      <c r="U232" s="2">
        <v>166</v>
      </c>
      <c r="V232" s="21">
        <v>32712</v>
      </c>
      <c r="W232" s="2">
        <v>194</v>
      </c>
      <c r="X232" s="2">
        <f t="shared" si="3"/>
        <v>1056</v>
      </c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9"/>
      <c r="AM232" s="29"/>
      <c r="AN232" s="29"/>
      <c r="AO232" s="20"/>
      <c r="AP232" s="20"/>
    </row>
    <row r="233" spans="1:42" s="1" customFormat="1" ht="12.75">
      <c r="A233" s="22">
        <v>194</v>
      </c>
      <c r="B233" s="98"/>
      <c r="C233" s="3" t="s">
        <v>2112</v>
      </c>
      <c r="D233" s="3" t="s">
        <v>2096</v>
      </c>
      <c r="E233" s="3" t="s">
        <v>1845</v>
      </c>
      <c r="F233" s="2" t="s">
        <v>6</v>
      </c>
      <c r="G233" s="6">
        <v>1998</v>
      </c>
      <c r="H233" s="6" t="s">
        <v>2004</v>
      </c>
      <c r="I233" s="3" t="s">
        <v>19</v>
      </c>
      <c r="J233" s="4">
        <v>31374</v>
      </c>
      <c r="K233" s="2">
        <v>127</v>
      </c>
      <c r="L233" s="3"/>
      <c r="M233" s="2"/>
      <c r="N233" s="4">
        <v>5712</v>
      </c>
      <c r="O233" s="2">
        <v>86</v>
      </c>
      <c r="P233" s="61"/>
      <c r="Q233" s="2">
        <v>0</v>
      </c>
      <c r="R233" s="4">
        <v>14302</v>
      </c>
      <c r="S233" s="2">
        <v>67</v>
      </c>
      <c r="T233" s="4">
        <v>12070</v>
      </c>
      <c r="U233" s="2">
        <v>187</v>
      </c>
      <c r="V233" s="4"/>
      <c r="W233" s="51">
        <v>0</v>
      </c>
      <c r="X233" s="2">
        <f t="shared" si="3"/>
        <v>467</v>
      </c>
      <c r="AO233" s="20"/>
    </row>
    <row r="234" spans="1:42" s="1" customFormat="1" ht="15">
      <c r="A234" s="22" t="s">
        <v>1563</v>
      </c>
      <c r="B234" s="96" t="s">
        <v>1563</v>
      </c>
      <c r="C234" s="3" t="s">
        <v>2095</v>
      </c>
      <c r="D234" s="3" t="s">
        <v>2096</v>
      </c>
      <c r="E234" s="3" t="s">
        <v>2097</v>
      </c>
      <c r="F234" s="3" t="s">
        <v>6</v>
      </c>
      <c r="G234" s="6">
        <v>2000</v>
      </c>
      <c r="H234" s="6" t="s">
        <v>2004</v>
      </c>
      <c r="I234" s="3" t="s">
        <v>7</v>
      </c>
      <c r="J234" s="4"/>
      <c r="K234" s="2">
        <v>0</v>
      </c>
      <c r="L234" s="4">
        <v>20345</v>
      </c>
      <c r="M234" s="2"/>
      <c r="N234" s="4"/>
      <c r="O234" s="2">
        <v>0</v>
      </c>
      <c r="P234" s="61"/>
      <c r="Q234" s="2">
        <v>0</v>
      </c>
      <c r="R234" s="4"/>
      <c r="S234" s="2">
        <v>0</v>
      </c>
      <c r="T234" s="4">
        <v>14357</v>
      </c>
      <c r="U234" s="2">
        <v>0</v>
      </c>
      <c r="V234" s="4"/>
      <c r="W234" s="51">
        <v>0</v>
      </c>
      <c r="X234" s="2">
        <f t="shared" si="3"/>
        <v>0</v>
      </c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1"/>
      <c r="AJ234" s="81"/>
      <c r="AK234" s="81"/>
      <c r="AL234" s="81"/>
      <c r="AM234" s="81"/>
      <c r="AN234" s="81"/>
      <c r="AO234" s="81"/>
    </row>
    <row r="235" spans="1:42" s="1" customFormat="1" ht="12.75">
      <c r="A235" s="22">
        <v>225</v>
      </c>
      <c r="B235" s="98"/>
      <c r="C235" s="2" t="s">
        <v>1263</v>
      </c>
      <c r="D235" s="3" t="s">
        <v>1028</v>
      </c>
      <c r="E235" s="3" t="s">
        <v>1919</v>
      </c>
      <c r="F235" s="3" t="s">
        <v>6</v>
      </c>
      <c r="G235" s="2">
        <v>1998</v>
      </c>
      <c r="H235" s="6" t="s">
        <v>2028</v>
      </c>
      <c r="I235" s="8" t="s">
        <v>19</v>
      </c>
      <c r="J235" s="4">
        <v>34642</v>
      </c>
      <c r="K235" s="2">
        <v>37</v>
      </c>
      <c r="L235" s="4"/>
      <c r="M235" s="2"/>
      <c r="N235" s="4">
        <v>5860</v>
      </c>
      <c r="O235" s="2">
        <v>63</v>
      </c>
      <c r="P235" s="4"/>
      <c r="Q235" s="2">
        <v>0</v>
      </c>
      <c r="R235" s="4">
        <v>13697</v>
      </c>
      <c r="S235" s="2">
        <v>120</v>
      </c>
      <c r="T235" s="4">
        <v>12413</v>
      </c>
      <c r="U235" s="2">
        <v>145</v>
      </c>
      <c r="V235" s="4"/>
      <c r="W235" s="51">
        <v>0</v>
      </c>
      <c r="X235" s="2">
        <f t="shared" si="3"/>
        <v>365</v>
      </c>
    </row>
    <row r="236" spans="1:42" s="1" customFormat="1" ht="12.75">
      <c r="A236" s="22">
        <v>261</v>
      </c>
      <c r="B236" s="96" t="s">
        <v>2435</v>
      </c>
      <c r="C236" s="5" t="s">
        <v>1524</v>
      </c>
      <c r="D236" s="5" t="s">
        <v>1525</v>
      </c>
      <c r="E236" s="5" t="s">
        <v>1822</v>
      </c>
      <c r="F236" s="5" t="s">
        <v>6</v>
      </c>
      <c r="G236" s="5">
        <v>1995</v>
      </c>
      <c r="H236" s="3" t="s">
        <v>2030</v>
      </c>
      <c r="I236" s="5" t="s">
        <v>1559</v>
      </c>
      <c r="J236" s="4"/>
      <c r="K236" s="2">
        <v>0</v>
      </c>
      <c r="L236" s="7"/>
      <c r="M236" s="14"/>
      <c r="N236" s="7">
        <v>13661</v>
      </c>
      <c r="O236" s="2">
        <v>0</v>
      </c>
      <c r="P236" s="7">
        <v>20869</v>
      </c>
      <c r="Q236" s="2">
        <v>188</v>
      </c>
      <c r="R236" s="7"/>
      <c r="S236" s="2">
        <v>0</v>
      </c>
      <c r="T236" s="7"/>
      <c r="U236" s="2">
        <v>0</v>
      </c>
      <c r="V236" s="7">
        <v>45311</v>
      </c>
      <c r="W236" s="2">
        <v>86</v>
      </c>
      <c r="X236" s="2">
        <f t="shared" si="3"/>
        <v>274</v>
      </c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9"/>
      <c r="AM236" s="29"/>
      <c r="AN236" s="29"/>
      <c r="AO236" s="29"/>
    </row>
    <row r="237" spans="1:42" s="1" customFormat="1" ht="12.75">
      <c r="A237" s="22">
        <v>271</v>
      </c>
      <c r="B237" s="98"/>
      <c r="C237" s="2" t="s">
        <v>1258</v>
      </c>
      <c r="D237" s="3" t="s">
        <v>720</v>
      </c>
      <c r="E237" s="3" t="s">
        <v>1194</v>
      </c>
      <c r="F237" s="3" t="s">
        <v>6</v>
      </c>
      <c r="G237" s="6">
        <v>2000</v>
      </c>
      <c r="H237" s="3" t="s">
        <v>2021</v>
      </c>
      <c r="I237" s="8" t="s">
        <v>7</v>
      </c>
      <c r="J237" s="4"/>
      <c r="K237" s="2">
        <v>0</v>
      </c>
      <c r="L237" s="4">
        <v>14607</v>
      </c>
      <c r="M237" s="2"/>
      <c r="N237" s="4">
        <v>10009</v>
      </c>
      <c r="O237" s="2">
        <v>45</v>
      </c>
      <c r="P237" s="4"/>
      <c r="Q237" s="2">
        <v>0</v>
      </c>
      <c r="R237" s="4"/>
      <c r="S237" s="2">
        <v>0</v>
      </c>
      <c r="T237" s="4">
        <v>11861</v>
      </c>
      <c r="U237" s="2">
        <v>209</v>
      </c>
      <c r="V237" s="4"/>
      <c r="W237" s="51">
        <v>0</v>
      </c>
      <c r="X237" s="2">
        <f t="shared" si="3"/>
        <v>254</v>
      </c>
      <c r="AP237" s="67"/>
    </row>
    <row r="238" spans="1:42" s="1" customFormat="1" ht="12.75">
      <c r="A238" s="22" t="s">
        <v>1563</v>
      </c>
      <c r="B238" s="96" t="s">
        <v>1563</v>
      </c>
      <c r="C238" s="2" t="s">
        <v>1085</v>
      </c>
      <c r="D238" s="3" t="s">
        <v>1086</v>
      </c>
      <c r="E238" s="3" t="s">
        <v>1953</v>
      </c>
      <c r="F238" s="3" t="s">
        <v>6</v>
      </c>
      <c r="G238" s="2">
        <v>1993</v>
      </c>
      <c r="H238" s="3" t="s">
        <v>1992</v>
      </c>
      <c r="I238" s="3" t="s">
        <v>36</v>
      </c>
      <c r="J238" s="4"/>
      <c r="K238" s="2">
        <v>0</v>
      </c>
      <c r="L238" s="4"/>
      <c r="M238" s="2"/>
      <c r="N238" s="4"/>
      <c r="O238" s="2">
        <v>0</v>
      </c>
      <c r="P238" s="4"/>
      <c r="Q238" s="2">
        <v>0</v>
      </c>
      <c r="R238" s="4"/>
      <c r="S238" s="2">
        <v>0</v>
      </c>
      <c r="T238" s="4" t="s">
        <v>87</v>
      </c>
      <c r="U238" s="2">
        <v>0</v>
      </c>
      <c r="V238" s="4"/>
      <c r="W238" s="51">
        <v>0</v>
      </c>
      <c r="X238" s="2">
        <f t="shared" si="3"/>
        <v>0</v>
      </c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9"/>
      <c r="AM238" s="29"/>
      <c r="AN238" s="29"/>
      <c r="AO238" s="29"/>
    </row>
    <row r="239" spans="1:42" s="1" customFormat="1" ht="12.75">
      <c r="A239" s="22">
        <v>49</v>
      </c>
      <c r="B239" s="96" t="s">
        <v>2344</v>
      </c>
      <c r="C239" s="2" t="s">
        <v>75</v>
      </c>
      <c r="D239" s="3" t="s">
        <v>52</v>
      </c>
      <c r="E239" s="3" t="s">
        <v>1825</v>
      </c>
      <c r="F239" s="3" t="s">
        <v>6</v>
      </c>
      <c r="G239" s="2">
        <v>1988</v>
      </c>
      <c r="H239" s="3" t="s">
        <v>2001</v>
      </c>
      <c r="I239" s="3" t="s">
        <v>1064</v>
      </c>
      <c r="J239" s="4">
        <v>31170</v>
      </c>
      <c r="K239" s="2">
        <v>135</v>
      </c>
      <c r="L239" s="4"/>
      <c r="M239" s="2"/>
      <c r="N239" s="4">
        <v>4946</v>
      </c>
      <c r="O239" s="2">
        <v>214</v>
      </c>
      <c r="P239" s="4">
        <v>15443</v>
      </c>
      <c r="Q239" s="2">
        <v>211</v>
      </c>
      <c r="R239" s="4">
        <v>12184</v>
      </c>
      <c r="S239" s="2">
        <v>242</v>
      </c>
      <c r="T239" s="4">
        <v>11345</v>
      </c>
      <c r="U239" s="2">
        <v>263</v>
      </c>
      <c r="V239" s="4">
        <v>31952</v>
      </c>
      <c r="W239" s="2">
        <v>215</v>
      </c>
      <c r="X239" s="2">
        <f t="shared" si="3"/>
        <v>1280</v>
      </c>
    </row>
    <row r="240" spans="1:42" s="1" customFormat="1" ht="12.75">
      <c r="A240" s="22">
        <v>75</v>
      </c>
      <c r="B240" s="97" t="s">
        <v>2237</v>
      </c>
      <c r="C240" s="2" t="s">
        <v>1036</v>
      </c>
      <c r="D240" s="3" t="s">
        <v>1193</v>
      </c>
      <c r="E240" s="3" t="s">
        <v>1876</v>
      </c>
      <c r="F240" s="3" t="s">
        <v>6</v>
      </c>
      <c r="G240" s="3">
        <v>1996</v>
      </c>
      <c r="H240" s="3" t="s">
        <v>2015</v>
      </c>
      <c r="I240" s="8" t="s">
        <v>12</v>
      </c>
      <c r="J240" s="4">
        <v>25180</v>
      </c>
      <c r="K240" s="2">
        <v>213</v>
      </c>
      <c r="L240" s="3"/>
      <c r="M240" s="2"/>
      <c r="N240" s="4">
        <v>4854</v>
      </c>
      <c r="O240" s="2">
        <v>225</v>
      </c>
      <c r="P240" s="4"/>
      <c r="Q240" s="2">
        <v>0</v>
      </c>
      <c r="R240" s="4">
        <v>12595</v>
      </c>
      <c r="S240" s="2">
        <v>215</v>
      </c>
      <c r="T240" s="4">
        <v>12187</v>
      </c>
      <c r="U240" s="2">
        <v>168</v>
      </c>
      <c r="V240" s="4">
        <v>30877</v>
      </c>
      <c r="W240" s="2">
        <v>248</v>
      </c>
      <c r="X240" s="2">
        <f t="shared" si="3"/>
        <v>1069</v>
      </c>
    </row>
    <row r="241" spans="1:42" s="1" customFormat="1" ht="12.75">
      <c r="A241" s="22">
        <v>202</v>
      </c>
      <c r="B241" s="96" t="s">
        <v>2270</v>
      </c>
      <c r="C241" s="2" t="s">
        <v>582</v>
      </c>
      <c r="D241" s="3" t="s">
        <v>583</v>
      </c>
      <c r="E241" s="3" t="s">
        <v>1895</v>
      </c>
      <c r="F241" s="3" t="s">
        <v>6</v>
      </c>
      <c r="G241" s="2">
        <v>1996</v>
      </c>
      <c r="H241" s="5" t="s">
        <v>2000</v>
      </c>
      <c r="I241" s="8" t="s">
        <v>12</v>
      </c>
      <c r="J241" s="4">
        <v>34206</v>
      </c>
      <c r="K241" s="2">
        <v>46</v>
      </c>
      <c r="L241" s="4"/>
      <c r="M241" s="2"/>
      <c r="N241" s="7">
        <v>5364</v>
      </c>
      <c r="O241" s="2">
        <v>153</v>
      </c>
      <c r="P241" s="4"/>
      <c r="Q241" s="2">
        <v>0</v>
      </c>
      <c r="R241" s="4">
        <v>13803</v>
      </c>
      <c r="S241" s="2">
        <v>108</v>
      </c>
      <c r="T241" s="7">
        <v>13870</v>
      </c>
      <c r="U241" s="2">
        <v>6</v>
      </c>
      <c r="V241" s="7">
        <v>35843</v>
      </c>
      <c r="W241" s="2">
        <v>128</v>
      </c>
      <c r="X241" s="2">
        <f t="shared" si="3"/>
        <v>441</v>
      </c>
      <c r="AP241" s="20"/>
    </row>
    <row r="242" spans="1:42" s="1" customFormat="1" ht="12.75">
      <c r="A242" s="22" t="s">
        <v>1563</v>
      </c>
      <c r="B242" s="96" t="s">
        <v>1563</v>
      </c>
      <c r="C242" s="11" t="s">
        <v>10</v>
      </c>
      <c r="D242" s="8" t="s">
        <v>11</v>
      </c>
      <c r="E242" s="8" t="s">
        <v>1974</v>
      </c>
      <c r="F242" s="3" t="s">
        <v>6</v>
      </c>
      <c r="G242" s="9">
        <v>1998</v>
      </c>
      <c r="H242" s="9" t="s">
        <v>1984</v>
      </c>
      <c r="I242" s="8" t="s">
        <v>12</v>
      </c>
      <c r="J242" s="4"/>
      <c r="K242" s="2">
        <v>0</v>
      </c>
      <c r="L242" s="10"/>
      <c r="M242" s="11"/>
      <c r="N242" s="10">
        <v>13547</v>
      </c>
      <c r="O242" s="2">
        <v>0</v>
      </c>
      <c r="P242" s="10"/>
      <c r="Q242" s="2">
        <v>0</v>
      </c>
      <c r="R242" s="10"/>
      <c r="S242" s="2">
        <v>0</v>
      </c>
      <c r="T242" s="10">
        <v>23995</v>
      </c>
      <c r="U242" s="2">
        <v>0</v>
      </c>
      <c r="V242" s="10"/>
      <c r="W242" s="51">
        <v>0</v>
      </c>
      <c r="X242" s="2">
        <f t="shared" si="3"/>
        <v>0</v>
      </c>
    </row>
    <row r="243" spans="1:42" s="1" customFormat="1" ht="12.75">
      <c r="A243" s="22">
        <v>144</v>
      </c>
      <c r="B243" s="97" t="s">
        <v>2211</v>
      </c>
      <c r="C243" s="2" t="s">
        <v>1087</v>
      </c>
      <c r="D243" s="3" t="s">
        <v>1088</v>
      </c>
      <c r="E243" s="3" t="s">
        <v>248</v>
      </c>
      <c r="F243" s="3" t="s">
        <v>6</v>
      </c>
      <c r="G243" s="2">
        <v>1993</v>
      </c>
      <c r="H243" s="3" t="s">
        <v>1992</v>
      </c>
      <c r="I243" s="3" t="s">
        <v>36</v>
      </c>
      <c r="J243" s="4">
        <v>30785</v>
      </c>
      <c r="K243" s="2">
        <v>151</v>
      </c>
      <c r="L243" s="4"/>
      <c r="M243" s="2"/>
      <c r="N243" s="7">
        <v>5968</v>
      </c>
      <c r="O243" s="2">
        <v>49</v>
      </c>
      <c r="P243" s="7">
        <v>15913</v>
      </c>
      <c r="Q243" s="2">
        <v>202</v>
      </c>
      <c r="R243" s="4">
        <v>13601</v>
      </c>
      <c r="S243" s="2">
        <v>129</v>
      </c>
      <c r="T243" s="4" t="s">
        <v>87</v>
      </c>
      <c r="U243" s="2">
        <v>0</v>
      </c>
      <c r="V243" s="7">
        <v>35536</v>
      </c>
      <c r="W243" s="2">
        <v>135</v>
      </c>
      <c r="X243" s="2">
        <f t="shared" si="3"/>
        <v>666</v>
      </c>
      <c r="AP243" s="67"/>
    </row>
    <row r="244" spans="1:42" s="1" customFormat="1" ht="15">
      <c r="A244" s="22">
        <v>33</v>
      </c>
      <c r="B244" s="96" t="s">
        <v>2342</v>
      </c>
      <c r="C244" s="2" t="s">
        <v>742</v>
      </c>
      <c r="D244" s="3" t="s">
        <v>743</v>
      </c>
      <c r="E244" s="3" t="s">
        <v>744</v>
      </c>
      <c r="F244" s="3" t="s">
        <v>6</v>
      </c>
      <c r="G244" s="2">
        <v>1990</v>
      </c>
      <c r="H244" s="6" t="s">
        <v>2028</v>
      </c>
      <c r="I244" s="3" t="s">
        <v>1064</v>
      </c>
      <c r="J244" s="4"/>
      <c r="K244" s="2">
        <v>0</v>
      </c>
      <c r="L244" s="4"/>
      <c r="M244" s="2"/>
      <c r="N244" s="4">
        <v>4310</v>
      </c>
      <c r="O244" s="2">
        <v>289</v>
      </c>
      <c r="P244" s="4">
        <v>13372</v>
      </c>
      <c r="Q244" s="2">
        <v>279</v>
      </c>
      <c r="R244" s="4">
        <v>10582</v>
      </c>
      <c r="S244" s="2">
        <v>300</v>
      </c>
      <c r="T244" s="4">
        <v>10683</v>
      </c>
      <c r="U244" s="2">
        <v>293</v>
      </c>
      <c r="V244" s="4">
        <v>25303</v>
      </c>
      <c r="W244" s="2">
        <v>290</v>
      </c>
      <c r="X244" s="2">
        <f t="shared" si="3"/>
        <v>1451</v>
      </c>
      <c r="AP244" s="81"/>
    </row>
    <row r="245" spans="1:42" s="26" customFormat="1" ht="12.75">
      <c r="A245" s="22">
        <v>33</v>
      </c>
      <c r="B245" s="97" t="s">
        <v>2195</v>
      </c>
      <c r="C245" s="19" t="s">
        <v>641</v>
      </c>
      <c r="D245" s="40" t="s">
        <v>642</v>
      </c>
      <c r="E245" s="40" t="s">
        <v>811</v>
      </c>
      <c r="F245" s="3" t="s">
        <v>6</v>
      </c>
      <c r="G245" s="19">
        <v>1993</v>
      </c>
      <c r="H245" s="47" t="s">
        <v>2013</v>
      </c>
      <c r="I245" s="3" t="s">
        <v>36</v>
      </c>
      <c r="J245" s="4">
        <v>25311</v>
      </c>
      <c r="K245" s="2">
        <v>209</v>
      </c>
      <c r="L245" s="4"/>
      <c r="M245" s="2"/>
      <c r="N245" s="4">
        <v>4672</v>
      </c>
      <c r="O245" s="2">
        <v>243</v>
      </c>
      <c r="P245" s="4">
        <v>14373</v>
      </c>
      <c r="Q245" s="2">
        <v>237</v>
      </c>
      <c r="R245" s="4">
        <v>12086</v>
      </c>
      <c r="S245" s="2">
        <v>247</v>
      </c>
      <c r="T245" s="4">
        <v>11250</v>
      </c>
      <c r="U245" s="2">
        <v>272</v>
      </c>
      <c r="V245" s="4">
        <v>30970</v>
      </c>
      <c r="W245" s="2">
        <v>244</v>
      </c>
      <c r="X245" s="2">
        <f t="shared" si="3"/>
        <v>1452</v>
      </c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67"/>
    </row>
    <row r="246" spans="1:42" s="26" customFormat="1" ht="15">
      <c r="A246" s="22">
        <v>59</v>
      </c>
      <c r="B246" s="96" t="s">
        <v>2347</v>
      </c>
      <c r="C246" s="2" t="s">
        <v>400</v>
      </c>
      <c r="D246" s="3" t="s">
        <v>1285</v>
      </c>
      <c r="E246" s="3" t="s">
        <v>1829</v>
      </c>
      <c r="F246" s="3" t="s">
        <v>6</v>
      </c>
      <c r="G246" s="2">
        <v>1988</v>
      </c>
      <c r="H246" s="3" t="s">
        <v>2001</v>
      </c>
      <c r="I246" s="3" t="s">
        <v>1064</v>
      </c>
      <c r="J246" s="4">
        <v>30226</v>
      </c>
      <c r="K246" s="2">
        <v>174</v>
      </c>
      <c r="L246" s="4"/>
      <c r="M246" s="2"/>
      <c r="N246" s="4">
        <v>5140</v>
      </c>
      <c r="O246" s="2">
        <v>189</v>
      </c>
      <c r="P246" s="4">
        <v>14580</v>
      </c>
      <c r="Q246" s="2">
        <v>230</v>
      </c>
      <c r="R246" s="4">
        <v>12867</v>
      </c>
      <c r="S246" s="2">
        <v>194</v>
      </c>
      <c r="T246" s="4">
        <v>11940</v>
      </c>
      <c r="U246" s="2">
        <v>200</v>
      </c>
      <c r="V246" s="4">
        <v>31820</v>
      </c>
      <c r="W246" s="2">
        <v>221</v>
      </c>
      <c r="X246" s="2">
        <f t="shared" si="3"/>
        <v>1208</v>
      </c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20"/>
      <c r="AP246" s="62"/>
    </row>
    <row r="247" spans="1:42" s="29" customFormat="1" ht="12.75">
      <c r="A247" s="22">
        <v>286</v>
      </c>
      <c r="B247" s="96" t="s">
        <v>2444</v>
      </c>
      <c r="C247" s="2" t="s">
        <v>129</v>
      </c>
      <c r="D247" s="36" t="s">
        <v>130</v>
      </c>
      <c r="E247" s="3" t="s">
        <v>74</v>
      </c>
      <c r="F247" s="3" t="s">
        <v>6</v>
      </c>
      <c r="G247" s="2">
        <v>1995</v>
      </c>
      <c r="H247" s="2" t="s">
        <v>2027</v>
      </c>
      <c r="I247" s="3" t="s">
        <v>1559</v>
      </c>
      <c r="J247" s="4">
        <v>34832</v>
      </c>
      <c r="K247" s="2">
        <v>33</v>
      </c>
      <c r="L247" s="4"/>
      <c r="M247" s="2"/>
      <c r="N247" s="58">
        <v>5578</v>
      </c>
      <c r="O247" s="2">
        <v>111</v>
      </c>
      <c r="P247" s="58"/>
      <c r="Q247" s="2">
        <v>0</v>
      </c>
      <c r="R247" s="58">
        <v>14709</v>
      </c>
      <c r="S247" s="2">
        <v>35</v>
      </c>
      <c r="T247" s="58">
        <v>13554</v>
      </c>
      <c r="U247" s="2">
        <v>34</v>
      </c>
      <c r="V247" s="4"/>
      <c r="W247" s="51">
        <v>0</v>
      </c>
      <c r="X247" s="2">
        <f t="shared" si="3"/>
        <v>213</v>
      </c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20"/>
      <c r="AP247" s="1"/>
    </row>
    <row r="248" spans="1:42" s="29" customFormat="1" ht="12.75">
      <c r="A248" s="22">
        <v>403</v>
      </c>
      <c r="B248" s="98"/>
      <c r="C248" s="2" t="s">
        <v>116</v>
      </c>
      <c r="D248" s="36" t="s">
        <v>117</v>
      </c>
      <c r="E248" s="3" t="s">
        <v>521</v>
      </c>
      <c r="F248" s="3" t="s">
        <v>6</v>
      </c>
      <c r="G248" s="2">
        <v>1998</v>
      </c>
      <c r="H248" s="2" t="s">
        <v>2027</v>
      </c>
      <c r="I248" s="8" t="s">
        <v>19</v>
      </c>
      <c r="J248" s="4">
        <v>35882</v>
      </c>
      <c r="K248" s="2">
        <v>15</v>
      </c>
      <c r="L248" s="4"/>
      <c r="M248" s="2"/>
      <c r="N248" s="4">
        <v>11094</v>
      </c>
      <c r="O248" s="2">
        <v>0</v>
      </c>
      <c r="P248" s="4"/>
      <c r="Q248" s="2">
        <v>0</v>
      </c>
      <c r="R248" s="4" t="s">
        <v>87</v>
      </c>
      <c r="S248" s="2">
        <v>0</v>
      </c>
      <c r="T248" s="4">
        <v>15517</v>
      </c>
      <c r="U248" s="2">
        <v>0</v>
      </c>
      <c r="V248" s="4"/>
      <c r="W248" s="51">
        <v>0</v>
      </c>
      <c r="X248" s="2">
        <f t="shared" si="3"/>
        <v>15</v>
      </c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27"/>
      <c r="AO248" s="1"/>
      <c r="AP248" s="20"/>
    </row>
    <row r="249" spans="1:42" s="29" customFormat="1" ht="15">
      <c r="A249" s="22">
        <v>364</v>
      </c>
      <c r="B249" s="98"/>
      <c r="C249" s="2" t="s">
        <v>122</v>
      </c>
      <c r="D249" s="36" t="s">
        <v>117</v>
      </c>
      <c r="E249" s="3" t="s">
        <v>1840</v>
      </c>
      <c r="F249" s="3" t="s">
        <v>6</v>
      </c>
      <c r="G249" s="2">
        <v>1999</v>
      </c>
      <c r="H249" s="2" t="s">
        <v>2027</v>
      </c>
      <c r="I249" s="8" t="s">
        <v>19</v>
      </c>
      <c r="J249" s="4">
        <v>40480</v>
      </c>
      <c r="K249" s="2">
        <v>9</v>
      </c>
      <c r="L249" s="4"/>
      <c r="M249" s="2"/>
      <c r="N249" s="4">
        <v>11416</v>
      </c>
      <c r="O249" s="2">
        <v>0</v>
      </c>
      <c r="P249" s="4"/>
      <c r="Q249" s="2">
        <v>0</v>
      </c>
      <c r="R249" s="4">
        <v>15595</v>
      </c>
      <c r="S249" s="2">
        <v>0</v>
      </c>
      <c r="T249" s="4">
        <v>13132</v>
      </c>
      <c r="U249" s="2">
        <v>59</v>
      </c>
      <c r="V249" s="4"/>
      <c r="W249" s="51">
        <v>0</v>
      </c>
      <c r="X249" s="2">
        <f t="shared" si="3"/>
        <v>68</v>
      </c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81"/>
    </row>
    <row r="250" spans="1:42" s="29" customFormat="1" ht="12.75">
      <c r="A250" s="22" t="s">
        <v>1563</v>
      </c>
      <c r="B250" s="96" t="s">
        <v>1563</v>
      </c>
      <c r="C250" s="2" t="s">
        <v>1007</v>
      </c>
      <c r="D250" s="48" t="s">
        <v>1008</v>
      </c>
      <c r="E250" s="48" t="s">
        <v>1832</v>
      </c>
      <c r="F250" s="3" t="s">
        <v>6</v>
      </c>
      <c r="G250" s="2">
        <v>2000</v>
      </c>
      <c r="H250" s="13" t="s">
        <v>1998</v>
      </c>
      <c r="I250" s="8" t="s">
        <v>7</v>
      </c>
      <c r="J250" s="4"/>
      <c r="K250" s="2">
        <v>0</v>
      </c>
      <c r="L250" s="21">
        <v>22347</v>
      </c>
      <c r="M250" s="2"/>
      <c r="N250" s="4"/>
      <c r="O250" s="2">
        <v>0</v>
      </c>
      <c r="P250" s="21"/>
      <c r="Q250" s="2">
        <v>0</v>
      </c>
      <c r="R250" s="4"/>
      <c r="S250" s="2">
        <v>0</v>
      </c>
      <c r="T250" s="21">
        <v>15148</v>
      </c>
      <c r="U250" s="2">
        <v>0</v>
      </c>
      <c r="V250" s="21"/>
      <c r="W250" s="51">
        <v>0</v>
      </c>
      <c r="X250" s="2">
        <f t="shared" si="3"/>
        <v>0</v>
      </c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20"/>
      <c r="AP250" s="1"/>
    </row>
    <row r="251" spans="1:42" s="29" customFormat="1" ht="15">
      <c r="A251" s="22">
        <v>385</v>
      </c>
      <c r="B251" s="96" t="s">
        <v>2453</v>
      </c>
      <c r="C251" s="2" t="s">
        <v>162</v>
      </c>
      <c r="D251" s="36" t="s">
        <v>1792</v>
      </c>
      <c r="E251" s="3" t="s">
        <v>1956</v>
      </c>
      <c r="F251" s="3" t="s">
        <v>6</v>
      </c>
      <c r="G251" s="2">
        <v>1995</v>
      </c>
      <c r="H251" s="2" t="s">
        <v>1989</v>
      </c>
      <c r="I251" s="3" t="s">
        <v>1559</v>
      </c>
      <c r="J251" s="4">
        <v>34488</v>
      </c>
      <c r="K251" s="2">
        <v>40</v>
      </c>
      <c r="L251" s="4"/>
      <c r="M251" s="2"/>
      <c r="N251" s="4" t="s">
        <v>87</v>
      </c>
      <c r="O251" s="2">
        <v>0</v>
      </c>
      <c r="P251" s="4"/>
      <c r="Q251" s="2">
        <v>0</v>
      </c>
      <c r="R251" s="4" t="s">
        <v>87</v>
      </c>
      <c r="S251" s="2">
        <v>0</v>
      </c>
      <c r="T251" s="4">
        <v>14778</v>
      </c>
      <c r="U251" s="2">
        <v>0</v>
      </c>
      <c r="V251" s="4"/>
      <c r="W251" s="51">
        <v>0</v>
      </c>
      <c r="X251" s="2">
        <f t="shared" si="3"/>
        <v>40</v>
      </c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20"/>
      <c r="AP251" s="81"/>
    </row>
    <row r="252" spans="1:42" s="29" customFormat="1" ht="15">
      <c r="A252" s="22">
        <v>27</v>
      </c>
      <c r="B252" s="97" t="s">
        <v>2176</v>
      </c>
      <c r="C252" s="2" t="s">
        <v>68</v>
      </c>
      <c r="D252" s="3" t="s">
        <v>69</v>
      </c>
      <c r="E252" s="3" t="s">
        <v>1813</v>
      </c>
      <c r="F252" s="3" t="s">
        <v>6</v>
      </c>
      <c r="G252" s="2">
        <v>1995</v>
      </c>
      <c r="H252" s="6" t="s">
        <v>1987</v>
      </c>
      <c r="I252" s="3" t="s">
        <v>1559</v>
      </c>
      <c r="J252" s="4">
        <v>24332</v>
      </c>
      <c r="K252" s="2">
        <v>254</v>
      </c>
      <c r="L252" s="4"/>
      <c r="M252" s="2"/>
      <c r="N252" s="4">
        <v>4705</v>
      </c>
      <c r="O252" s="2">
        <v>239</v>
      </c>
      <c r="P252" s="4">
        <v>14133</v>
      </c>
      <c r="Q252" s="2">
        <v>249</v>
      </c>
      <c r="R252" s="4">
        <v>11458</v>
      </c>
      <c r="S252" s="2">
        <v>280</v>
      </c>
      <c r="T252" s="4">
        <v>11438</v>
      </c>
      <c r="U252" s="2">
        <v>254</v>
      </c>
      <c r="V252" s="4">
        <v>30050</v>
      </c>
      <c r="W252" s="2">
        <v>275</v>
      </c>
      <c r="X252" s="2">
        <f t="shared" si="3"/>
        <v>1551</v>
      </c>
      <c r="Y252" s="52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1"/>
      <c r="AO252" s="1"/>
      <c r="AP252" s="81"/>
    </row>
    <row r="253" spans="1:42" s="29" customFormat="1" ht="12.75">
      <c r="A253" s="22">
        <v>74</v>
      </c>
      <c r="B253" s="97" t="s">
        <v>2236</v>
      </c>
      <c r="C253" s="2" t="s">
        <v>89</v>
      </c>
      <c r="D253" s="3" t="s">
        <v>69</v>
      </c>
      <c r="E253" s="3" t="s">
        <v>1828</v>
      </c>
      <c r="F253" s="3" t="s">
        <v>6</v>
      </c>
      <c r="G253" s="2">
        <v>1997</v>
      </c>
      <c r="H253" s="6" t="s">
        <v>1987</v>
      </c>
      <c r="I253" s="8" t="s">
        <v>12</v>
      </c>
      <c r="J253" s="4">
        <v>24672</v>
      </c>
      <c r="K253" s="2">
        <v>236</v>
      </c>
      <c r="L253" s="4"/>
      <c r="M253" s="2"/>
      <c r="N253" s="12">
        <v>4642</v>
      </c>
      <c r="O253" s="2">
        <v>246</v>
      </c>
      <c r="P253" s="4"/>
      <c r="Q253" s="2">
        <v>0</v>
      </c>
      <c r="R253" s="12">
        <v>12585</v>
      </c>
      <c r="S253" s="2">
        <v>217</v>
      </c>
      <c r="T253" s="4">
        <v>12405</v>
      </c>
      <c r="U253" s="2">
        <v>146</v>
      </c>
      <c r="V253" s="12">
        <v>30940</v>
      </c>
      <c r="W253" s="2">
        <v>246</v>
      </c>
      <c r="X253" s="2">
        <f t="shared" si="3"/>
        <v>1091</v>
      </c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s="29" customFormat="1" ht="12.75">
      <c r="A254" s="22">
        <v>372</v>
      </c>
      <c r="B254" s="98"/>
      <c r="C254" s="5" t="s">
        <v>1494</v>
      </c>
      <c r="D254" s="5" t="s">
        <v>1495</v>
      </c>
      <c r="E254" s="5" t="s">
        <v>1946</v>
      </c>
      <c r="F254" s="5" t="s">
        <v>6</v>
      </c>
      <c r="G254" s="5">
        <v>2001</v>
      </c>
      <c r="H254" s="3" t="s">
        <v>1981</v>
      </c>
      <c r="I254" s="8" t="s">
        <v>7</v>
      </c>
      <c r="J254" s="7"/>
      <c r="K254" s="2">
        <v>0</v>
      </c>
      <c r="L254" s="7"/>
      <c r="M254" s="14"/>
      <c r="N254" s="7">
        <v>5898</v>
      </c>
      <c r="O254" s="2">
        <v>58</v>
      </c>
      <c r="P254" s="7"/>
      <c r="Q254" s="2">
        <v>0</v>
      </c>
      <c r="R254" s="7"/>
      <c r="S254" s="2">
        <v>0</v>
      </c>
      <c r="T254" s="7"/>
      <c r="U254" s="2">
        <v>0</v>
      </c>
      <c r="V254" s="7"/>
      <c r="W254" s="51">
        <v>0</v>
      </c>
      <c r="X254" s="2">
        <f t="shared" si="3"/>
        <v>58</v>
      </c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20"/>
      <c r="AM254" s="20"/>
      <c r="AN254" s="20"/>
      <c r="AO254" s="1"/>
      <c r="AP254" s="1"/>
    </row>
    <row r="255" spans="1:42" s="29" customFormat="1" ht="15">
      <c r="A255" s="22">
        <v>134</v>
      </c>
      <c r="B255" s="96" t="s">
        <v>2418</v>
      </c>
      <c r="C255" s="2" t="s">
        <v>915</v>
      </c>
      <c r="D255" s="36" t="s">
        <v>1784</v>
      </c>
      <c r="E255" s="3" t="s">
        <v>1795</v>
      </c>
      <c r="F255" s="3" t="s">
        <v>6</v>
      </c>
      <c r="G255" s="2">
        <v>1994</v>
      </c>
      <c r="H255" s="2" t="s">
        <v>1989</v>
      </c>
      <c r="I255" s="3" t="s">
        <v>1559</v>
      </c>
      <c r="J255" s="18">
        <v>23938</v>
      </c>
      <c r="K255" s="2">
        <v>266</v>
      </c>
      <c r="L255" s="18"/>
      <c r="M255" s="19"/>
      <c r="N255" s="18"/>
      <c r="O255" s="2">
        <v>0</v>
      </c>
      <c r="P255" s="18"/>
      <c r="Q255" s="2">
        <v>0</v>
      </c>
      <c r="R255" s="18">
        <v>13837</v>
      </c>
      <c r="S255" s="2">
        <v>102</v>
      </c>
      <c r="T255" s="4">
        <v>12309</v>
      </c>
      <c r="U255" s="2">
        <v>153</v>
      </c>
      <c r="V255" s="18">
        <v>31603</v>
      </c>
      <c r="W255" s="2">
        <v>226</v>
      </c>
      <c r="X255" s="2">
        <f t="shared" si="3"/>
        <v>747</v>
      </c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81"/>
    </row>
    <row r="256" spans="1:42" s="29" customFormat="1" ht="15">
      <c r="A256" s="22">
        <v>369</v>
      </c>
      <c r="B256" s="98"/>
      <c r="C256" s="2" t="s">
        <v>1253</v>
      </c>
      <c r="D256" s="3" t="s">
        <v>1254</v>
      </c>
      <c r="E256" s="3" t="s">
        <v>1809</v>
      </c>
      <c r="F256" s="3" t="s">
        <v>6</v>
      </c>
      <c r="G256" s="2">
        <v>1999</v>
      </c>
      <c r="H256" s="3" t="s">
        <v>1482</v>
      </c>
      <c r="I256" s="8" t="s">
        <v>19</v>
      </c>
      <c r="J256" s="4"/>
      <c r="K256" s="2">
        <v>0</v>
      </c>
      <c r="L256" s="4"/>
      <c r="M256" s="2"/>
      <c r="N256" s="4">
        <v>5852</v>
      </c>
      <c r="O256" s="2">
        <v>64</v>
      </c>
      <c r="P256" s="4"/>
      <c r="Q256" s="2">
        <v>0</v>
      </c>
      <c r="R256" s="4"/>
      <c r="S256" s="2">
        <v>0</v>
      </c>
      <c r="T256" s="4"/>
      <c r="U256" s="2">
        <v>0</v>
      </c>
      <c r="V256" s="4"/>
      <c r="W256" s="51">
        <v>0</v>
      </c>
      <c r="X256" s="2">
        <f t="shared" si="3"/>
        <v>64</v>
      </c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P256" s="81"/>
    </row>
    <row r="257" spans="1:42" s="29" customFormat="1" ht="12.75">
      <c r="A257" s="22">
        <v>283</v>
      </c>
      <c r="B257" s="98"/>
      <c r="C257" s="2" t="s">
        <v>1033</v>
      </c>
      <c r="D257" s="3" t="s">
        <v>1273</v>
      </c>
      <c r="E257" s="3" t="s">
        <v>1863</v>
      </c>
      <c r="F257" s="3" t="s">
        <v>6</v>
      </c>
      <c r="G257" s="2">
        <v>2000</v>
      </c>
      <c r="H257" s="3" t="s">
        <v>2017</v>
      </c>
      <c r="I257" s="8" t="s">
        <v>7</v>
      </c>
      <c r="J257" s="4"/>
      <c r="K257" s="2">
        <v>0</v>
      </c>
      <c r="L257" s="3">
        <v>15472</v>
      </c>
      <c r="M257" s="2"/>
      <c r="N257" s="4">
        <v>11066</v>
      </c>
      <c r="O257" s="2">
        <v>0</v>
      </c>
      <c r="P257" s="4"/>
      <c r="Q257" s="2">
        <v>0</v>
      </c>
      <c r="R257" s="4">
        <v>13138</v>
      </c>
      <c r="S257" s="2">
        <v>164</v>
      </c>
      <c r="T257" s="4">
        <v>13153</v>
      </c>
      <c r="U257" s="2">
        <v>57</v>
      </c>
      <c r="V257" s="4"/>
      <c r="W257" s="51">
        <v>0</v>
      </c>
      <c r="X257" s="2">
        <f t="shared" si="3"/>
        <v>221</v>
      </c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20"/>
    </row>
    <row r="258" spans="1:42" s="29" customFormat="1" ht="12.75">
      <c r="A258" s="22">
        <v>285</v>
      </c>
      <c r="B258" s="96" t="s">
        <v>2289</v>
      </c>
      <c r="C258" s="2" t="s">
        <v>1021</v>
      </c>
      <c r="D258" s="37" t="s">
        <v>1022</v>
      </c>
      <c r="E258" s="37" t="s">
        <v>1884</v>
      </c>
      <c r="F258" s="3" t="s">
        <v>6</v>
      </c>
      <c r="G258" s="2">
        <v>1996</v>
      </c>
      <c r="H258" s="13" t="s">
        <v>1998</v>
      </c>
      <c r="I258" s="8" t="s">
        <v>12</v>
      </c>
      <c r="J258" s="21">
        <v>31825</v>
      </c>
      <c r="K258" s="2">
        <v>112</v>
      </c>
      <c r="L258" s="4"/>
      <c r="M258" s="2"/>
      <c r="N258" s="4"/>
      <c r="O258" s="2">
        <v>0</v>
      </c>
      <c r="P258" s="21"/>
      <c r="Q258" s="2">
        <v>0</v>
      </c>
      <c r="R258" s="4"/>
      <c r="S258" s="2">
        <v>0</v>
      </c>
      <c r="T258" s="4">
        <v>20525</v>
      </c>
      <c r="U258" s="2">
        <v>0</v>
      </c>
      <c r="V258" s="21">
        <v>41710</v>
      </c>
      <c r="W258" s="2">
        <v>104</v>
      </c>
      <c r="X258" s="2">
        <f t="shared" si="3"/>
        <v>216</v>
      </c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20"/>
    </row>
    <row r="259" spans="1:42" s="29" customFormat="1" ht="12.75">
      <c r="A259" s="22">
        <v>320</v>
      </c>
      <c r="B259" s="96" t="s">
        <v>2386</v>
      </c>
      <c r="C259" s="2" t="s">
        <v>655</v>
      </c>
      <c r="D259" s="3" t="s">
        <v>1294</v>
      </c>
      <c r="E259" s="3" t="s">
        <v>1930</v>
      </c>
      <c r="F259" s="3" t="s">
        <v>6</v>
      </c>
      <c r="G259" s="36" t="s">
        <v>656</v>
      </c>
      <c r="H259" s="3" t="s">
        <v>2001</v>
      </c>
      <c r="I259" s="3" t="s">
        <v>1064</v>
      </c>
      <c r="J259" s="4"/>
      <c r="K259" s="2">
        <v>0</v>
      </c>
      <c r="L259" s="4"/>
      <c r="M259" s="2"/>
      <c r="N259" s="4">
        <v>5402</v>
      </c>
      <c r="O259" s="2">
        <v>142</v>
      </c>
      <c r="P259" s="4"/>
      <c r="Q259" s="2">
        <v>0</v>
      </c>
      <c r="R259" s="4"/>
      <c r="S259" s="2">
        <v>0</v>
      </c>
      <c r="T259" s="4"/>
      <c r="U259" s="2">
        <v>0</v>
      </c>
      <c r="V259" s="4"/>
      <c r="W259" s="51">
        <v>0</v>
      </c>
      <c r="X259" s="2">
        <f t="shared" ref="X259:X322" si="4">K259+M259+O259+Q259+S259+U259+W259</f>
        <v>142</v>
      </c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1"/>
      <c r="AM259" s="1"/>
      <c r="AN259" s="1"/>
      <c r="AO259" s="1"/>
      <c r="AP259" s="67"/>
    </row>
    <row r="260" spans="1:42" s="29" customFormat="1" ht="12.75">
      <c r="A260" s="22">
        <v>28</v>
      </c>
      <c r="B260" s="97" t="s">
        <v>2177</v>
      </c>
      <c r="C260" s="2" t="s">
        <v>1232</v>
      </c>
      <c r="D260" s="3" t="s">
        <v>1233</v>
      </c>
      <c r="E260" s="3" t="s">
        <v>1809</v>
      </c>
      <c r="F260" s="3" t="s">
        <v>6</v>
      </c>
      <c r="G260" s="2">
        <v>1994</v>
      </c>
      <c r="H260" s="3" t="s">
        <v>1482</v>
      </c>
      <c r="I260" s="3" t="s">
        <v>1559</v>
      </c>
      <c r="J260" s="4">
        <v>24875</v>
      </c>
      <c r="K260" s="2">
        <v>223</v>
      </c>
      <c r="L260" s="4"/>
      <c r="M260" s="2"/>
      <c r="N260" s="4">
        <v>4659</v>
      </c>
      <c r="O260" s="2">
        <v>245</v>
      </c>
      <c r="P260" s="4">
        <v>14126</v>
      </c>
      <c r="Q260" s="2">
        <v>250</v>
      </c>
      <c r="R260" s="4">
        <v>11375</v>
      </c>
      <c r="S260" s="2">
        <v>283</v>
      </c>
      <c r="T260" s="4">
        <v>11117</v>
      </c>
      <c r="U260" s="2">
        <v>280</v>
      </c>
      <c r="V260" s="4">
        <v>30356</v>
      </c>
      <c r="W260" s="2">
        <v>266</v>
      </c>
      <c r="X260" s="2">
        <f t="shared" si="4"/>
        <v>1547</v>
      </c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20"/>
      <c r="AP260" s="20"/>
    </row>
    <row r="261" spans="1:42" s="29" customFormat="1" ht="12.75">
      <c r="A261" s="22">
        <v>93</v>
      </c>
      <c r="B261" s="97" t="s">
        <v>2204</v>
      </c>
      <c r="C261" s="3" t="s">
        <v>2134</v>
      </c>
      <c r="D261" s="3" t="s">
        <v>2132</v>
      </c>
      <c r="E261" s="2" t="s">
        <v>648</v>
      </c>
      <c r="F261" s="3" t="s">
        <v>2131</v>
      </c>
      <c r="G261" s="2">
        <v>1992</v>
      </c>
      <c r="H261" s="3" t="s">
        <v>1482</v>
      </c>
      <c r="I261" s="3" t="s">
        <v>2133</v>
      </c>
      <c r="J261" s="61">
        <v>32226</v>
      </c>
      <c r="K261" s="2">
        <v>102</v>
      </c>
      <c r="L261" s="3"/>
      <c r="M261" s="3"/>
      <c r="N261" s="61">
        <v>5472</v>
      </c>
      <c r="O261" s="2">
        <v>130</v>
      </c>
      <c r="P261" s="61">
        <v>20346</v>
      </c>
      <c r="Q261" s="2">
        <v>195</v>
      </c>
      <c r="R261" s="61">
        <v>13036</v>
      </c>
      <c r="S261" s="2">
        <v>176</v>
      </c>
      <c r="T261" s="61">
        <v>12448</v>
      </c>
      <c r="U261" s="2">
        <v>137</v>
      </c>
      <c r="V261" s="61">
        <v>32324</v>
      </c>
      <c r="W261" s="2">
        <v>203</v>
      </c>
      <c r="X261" s="2">
        <f t="shared" si="4"/>
        <v>943</v>
      </c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20"/>
    </row>
    <row r="262" spans="1:42" s="29" customFormat="1" ht="12.75">
      <c r="A262" s="22">
        <v>316</v>
      </c>
      <c r="B262" s="96" t="s">
        <v>2223</v>
      </c>
      <c r="C262" s="2" t="s">
        <v>396</v>
      </c>
      <c r="D262" s="3" t="s">
        <v>397</v>
      </c>
      <c r="E262" s="3" t="s">
        <v>1937</v>
      </c>
      <c r="F262" s="3" t="s">
        <v>6</v>
      </c>
      <c r="G262" s="2">
        <v>1993</v>
      </c>
      <c r="H262" s="3" t="s">
        <v>2001</v>
      </c>
      <c r="I262" s="3" t="s">
        <v>36</v>
      </c>
      <c r="J262" s="4">
        <v>30925</v>
      </c>
      <c r="K262" s="2">
        <v>145</v>
      </c>
      <c r="L262" s="4"/>
      <c r="M262" s="2"/>
      <c r="N262" s="4"/>
      <c r="O262" s="2">
        <v>0</v>
      </c>
      <c r="P262" s="4"/>
      <c r="Q262" s="2">
        <v>0</v>
      </c>
      <c r="R262" s="4"/>
      <c r="S262" s="2">
        <v>0</v>
      </c>
      <c r="T262" s="4" t="s">
        <v>87</v>
      </c>
      <c r="U262" s="2">
        <v>0</v>
      </c>
      <c r="V262" s="4"/>
      <c r="W262" s="51">
        <v>0</v>
      </c>
      <c r="X262" s="2">
        <f t="shared" si="4"/>
        <v>145</v>
      </c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67"/>
    </row>
    <row r="263" spans="1:42" s="29" customFormat="1" ht="15">
      <c r="A263" s="22">
        <v>39</v>
      </c>
      <c r="B263" s="97" t="s">
        <v>2182</v>
      </c>
      <c r="C263" s="2" t="s">
        <v>218</v>
      </c>
      <c r="D263" s="3" t="s">
        <v>219</v>
      </c>
      <c r="E263" s="3" t="s">
        <v>220</v>
      </c>
      <c r="F263" s="3" t="s">
        <v>6</v>
      </c>
      <c r="G263" s="2">
        <v>1995</v>
      </c>
      <c r="H263" s="3" t="s">
        <v>2021</v>
      </c>
      <c r="I263" s="3" t="s">
        <v>1559</v>
      </c>
      <c r="J263" s="4">
        <v>24873</v>
      </c>
      <c r="K263" s="2">
        <v>224</v>
      </c>
      <c r="L263" s="4"/>
      <c r="M263" s="2"/>
      <c r="N263" s="4">
        <v>4965</v>
      </c>
      <c r="O263" s="2">
        <v>209</v>
      </c>
      <c r="P263" s="4">
        <v>14009</v>
      </c>
      <c r="Q263" s="2">
        <v>255</v>
      </c>
      <c r="R263" s="4">
        <v>12086</v>
      </c>
      <c r="S263" s="2">
        <v>248</v>
      </c>
      <c r="T263" s="4">
        <v>11984</v>
      </c>
      <c r="U263" s="2">
        <v>198</v>
      </c>
      <c r="V263" s="4">
        <v>30635</v>
      </c>
      <c r="W263" s="2">
        <v>257</v>
      </c>
      <c r="X263" s="2">
        <f t="shared" si="4"/>
        <v>1391</v>
      </c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81"/>
    </row>
    <row r="264" spans="1:42" s="29" customFormat="1" ht="12.75">
      <c r="A264" s="22">
        <v>127</v>
      </c>
      <c r="B264" s="96" t="s">
        <v>2362</v>
      </c>
      <c r="C264" s="19" t="s">
        <v>661</v>
      </c>
      <c r="D264" s="40" t="s">
        <v>662</v>
      </c>
      <c r="E264" s="40" t="s">
        <v>1854</v>
      </c>
      <c r="F264" s="3" t="s">
        <v>6</v>
      </c>
      <c r="G264" s="47">
        <v>1982</v>
      </c>
      <c r="H264" s="40" t="s">
        <v>2003</v>
      </c>
      <c r="I264" s="3" t="s">
        <v>1064</v>
      </c>
      <c r="J264" s="4">
        <v>24668</v>
      </c>
      <c r="K264" s="2">
        <v>237</v>
      </c>
      <c r="L264" s="4"/>
      <c r="M264" s="2"/>
      <c r="N264" s="4">
        <v>5400</v>
      </c>
      <c r="O264" s="2">
        <v>144</v>
      </c>
      <c r="P264" s="4"/>
      <c r="Q264" s="2">
        <v>0</v>
      </c>
      <c r="R264" s="4">
        <v>12665</v>
      </c>
      <c r="S264" s="2">
        <v>210</v>
      </c>
      <c r="T264" s="4">
        <v>11995</v>
      </c>
      <c r="U264" s="2">
        <v>197</v>
      </c>
      <c r="V264" s="4"/>
      <c r="W264" s="51">
        <v>0</v>
      </c>
      <c r="X264" s="2">
        <f t="shared" si="4"/>
        <v>788</v>
      </c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67"/>
    </row>
    <row r="265" spans="1:42" s="29" customFormat="1" ht="12.75">
      <c r="A265" s="22" t="s">
        <v>1563</v>
      </c>
      <c r="B265" s="96" t="s">
        <v>1563</v>
      </c>
      <c r="C265" s="2" t="s">
        <v>1279</v>
      </c>
      <c r="D265" s="3" t="s">
        <v>1280</v>
      </c>
      <c r="E265" s="3" t="s">
        <v>921</v>
      </c>
      <c r="F265" s="3" t="s">
        <v>6</v>
      </c>
      <c r="G265" s="2">
        <v>1999</v>
      </c>
      <c r="H265" s="3" t="s">
        <v>1482</v>
      </c>
      <c r="I265" s="8" t="s">
        <v>19</v>
      </c>
      <c r="J265" s="4"/>
      <c r="K265" s="2">
        <v>0</v>
      </c>
      <c r="L265" s="4"/>
      <c r="M265" s="2"/>
      <c r="N265" s="4">
        <v>10871</v>
      </c>
      <c r="O265" s="2">
        <v>0</v>
      </c>
      <c r="P265" s="4"/>
      <c r="Q265" s="2">
        <v>0</v>
      </c>
      <c r="R265" s="4"/>
      <c r="S265" s="2">
        <v>0</v>
      </c>
      <c r="T265" s="4"/>
      <c r="U265" s="2">
        <v>0</v>
      </c>
      <c r="V265" s="4"/>
      <c r="W265" s="51">
        <v>0</v>
      </c>
      <c r="X265" s="2">
        <f t="shared" si="4"/>
        <v>0</v>
      </c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20"/>
      <c r="AM265" s="20"/>
      <c r="AN265" s="20"/>
      <c r="AO265" s="1"/>
      <c r="AP265" s="1"/>
    </row>
    <row r="266" spans="1:42" s="29" customFormat="1" ht="12.75">
      <c r="A266" s="22" t="s">
        <v>1563</v>
      </c>
      <c r="B266" s="96" t="s">
        <v>1563</v>
      </c>
      <c r="C266" s="2" t="s">
        <v>1089</v>
      </c>
      <c r="D266" s="3" t="s">
        <v>1090</v>
      </c>
      <c r="E266" s="3" t="s">
        <v>1960</v>
      </c>
      <c r="F266" s="3" t="s">
        <v>6</v>
      </c>
      <c r="G266" s="2">
        <v>1993</v>
      </c>
      <c r="H266" s="3" t="s">
        <v>1992</v>
      </c>
      <c r="I266" s="3" t="s">
        <v>36</v>
      </c>
      <c r="J266" s="4">
        <v>41308</v>
      </c>
      <c r="K266" s="2">
        <v>0</v>
      </c>
      <c r="L266" s="4"/>
      <c r="M266" s="2"/>
      <c r="N266" s="4"/>
      <c r="O266" s="2">
        <v>0</v>
      </c>
      <c r="P266" s="4"/>
      <c r="Q266" s="2">
        <v>0</v>
      </c>
      <c r="R266" s="4"/>
      <c r="S266" s="2">
        <v>0</v>
      </c>
      <c r="T266" s="4">
        <v>14804</v>
      </c>
      <c r="U266" s="2">
        <v>0</v>
      </c>
      <c r="V266" s="4"/>
      <c r="W266" s="51">
        <v>0</v>
      </c>
      <c r="X266" s="2">
        <f t="shared" si="4"/>
        <v>0</v>
      </c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20"/>
      <c r="AP266" s="1"/>
    </row>
    <row r="267" spans="1:42" s="29" customFormat="1" ht="12.75">
      <c r="A267" s="22" t="s">
        <v>1563</v>
      </c>
      <c r="B267" s="96" t="s">
        <v>1563</v>
      </c>
      <c r="C267" s="2" t="s">
        <v>1091</v>
      </c>
      <c r="D267" s="3" t="s">
        <v>1092</v>
      </c>
      <c r="E267" s="3" t="s">
        <v>1844</v>
      </c>
      <c r="F267" s="3" t="s">
        <v>6</v>
      </c>
      <c r="G267" s="2">
        <v>1991</v>
      </c>
      <c r="H267" s="3" t="s">
        <v>1988</v>
      </c>
      <c r="I267" s="3" t="s">
        <v>1064</v>
      </c>
      <c r="J267" s="4"/>
      <c r="K267" s="2">
        <v>0</v>
      </c>
      <c r="L267" s="4"/>
      <c r="M267" s="2"/>
      <c r="N267" s="4"/>
      <c r="O267" s="2">
        <v>0</v>
      </c>
      <c r="P267" s="4"/>
      <c r="Q267" s="2">
        <v>0</v>
      </c>
      <c r="R267" s="4">
        <v>20325</v>
      </c>
      <c r="S267" s="2">
        <v>0</v>
      </c>
      <c r="T267" s="4">
        <v>15797</v>
      </c>
      <c r="U267" s="2">
        <v>0</v>
      </c>
      <c r="V267" s="4"/>
      <c r="W267" s="51">
        <v>0</v>
      </c>
      <c r="X267" s="2">
        <f t="shared" si="4"/>
        <v>0</v>
      </c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2" s="29" customFormat="1" ht="12.75">
      <c r="A268" s="22">
        <v>257</v>
      </c>
      <c r="B268" s="96" t="s">
        <v>2378</v>
      </c>
      <c r="C268" s="5" t="s">
        <v>1532</v>
      </c>
      <c r="D268" s="5" t="s">
        <v>1533</v>
      </c>
      <c r="E268" s="5" t="s">
        <v>1918</v>
      </c>
      <c r="F268" s="5" t="s">
        <v>6</v>
      </c>
      <c r="G268" s="5">
        <v>1990</v>
      </c>
      <c r="H268" s="5" t="s">
        <v>1999</v>
      </c>
      <c r="I268" s="5" t="s">
        <v>1064</v>
      </c>
      <c r="J268" s="7"/>
      <c r="K268" s="2">
        <v>0</v>
      </c>
      <c r="L268" s="7"/>
      <c r="M268" s="14"/>
      <c r="N268" s="7">
        <v>10835</v>
      </c>
      <c r="O268" s="2">
        <v>0</v>
      </c>
      <c r="P268" s="7">
        <v>22651</v>
      </c>
      <c r="Q268" s="2">
        <v>178</v>
      </c>
      <c r="R268" s="7"/>
      <c r="S268" s="2">
        <v>0</v>
      </c>
      <c r="T268" s="7"/>
      <c r="U268" s="2">
        <v>0</v>
      </c>
      <c r="V268" s="7">
        <v>41411</v>
      </c>
      <c r="W268" s="2">
        <v>108</v>
      </c>
      <c r="X268" s="2">
        <f t="shared" si="4"/>
        <v>286</v>
      </c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s="20" customFormat="1" ht="12.75">
      <c r="A269" s="22">
        <v>70</v>
      </c>
      <c r="B269" s="97" t="s">
        <v>2235</v>
      </c>
      <c r="C269" s="2" t="s">
        <v>351</v>
      </c>
      <c r="D269" s="3" t="s">
        <v>352</v>
      </c>
      <c r="E269" s="3" t="s">
        <v>1808</v>
      </c>
      <c r="F269" s="3" t="s">
        <v>6</v>
      </c>
      <c r="G269" s="6">
        <v>1996</v>
      </c>
      <c r="H269" s="3" t="s">
        <v>2004</v>
      </c>
      <c r="I269" s="8" t="s">
        <v>12</v>
      </c>
      <c r="J269" s="4">
        <v>24318</v>
      </c>
      <c r="K269" s="2">
        <v>255</v>
      </c>
      <c r="L269" s="4"/>
      <c r="M269" s="2"/>
      <c r="N269" s="4">
        <v>4557</v>
      </c>
      <c r="O269" s="2">
        <v>261</v>
      </c>
      <c r="P269" s="4"/>
      <c r="Q269" s="2">
        <v>0</v>
      </c>
      <c r="R269" s="4">
        <v>12902</v>
      </c>
      <c r="S269" s="2">
        <v>191</v>
      </c>
      <c r="T269" s="4">
        <v>12200</v>
      </c>
      <c r="U269" s="2">
        <v>167</v>
      </c>
      <c r="V269" s="4">
        <v>30683</v>
      </c>
      <c r="W269" s="2">
        <v>253</v>
      </c>
      <c r="X269" s="2">
        <f t="shared" si="4"/>
        <v>1127</v>
      </c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29"/>
    </row>
    <row r="270" spans="1:42" s="20" customFormat="1" ht="12.75">
      <c r="A270" s="22">
        <v>20</v>
      </c>
      <c r="B270" s="97" t="s">
        <v>2173</v>
      </c>
      <c r="C270" s="2" t="s">
        <v>515</v>
      </c>
      <c r="D270" s="3" t="s">
        <v>516</v>
      </c>
      <c r="E270" s="3" t="s">
        <v>937</v>
      </c>
      <c r="F270" s="3" t="s">
        <v>6</v>
      </c>
      <c r="G270" s="3">
        <v>1900</v>
      </c>
      <c r="H270" s="3" t="s">
        <v>2015</v>
      </c>
      <c r="I270" s="3" t="s">
        <v>1559</v>
      </c>
      <c r="J270" s="4">
        <v>24316</v>
      </c>
      <c r="K270" s="2">
        <v>256</v>
      </c>
      <c r="L270" s="4"/>
      <c r="M270" s="2"/>
      <c r="N270" s="4">
        <v>4489</v>
      </c>
      <c r="O270" s="2">
        <v>270</v>
      </c>
      <c r="P270" s="4">
        <v>13775</v>
      </c>
      <c r="Q270" s="2">
        <v>261</v>
      </c>
      <c r="R270" s="4">
        <v>11956</v>
      </c>
      <c r="S270" s="2">
        <v>259</v>
      </c>
      <c r="T270" s="4">
        <v>11188</v>
      </c>
      <c r="U270" s="2">
        <v>275</v>
      </c>
      <c r="V270" s="4">
        <v>25800</v>
      </c>
      <c r="W270" s="2">
        <v>282</v>
      </c>
      <c r="X270" s="2">
        <f t="shared" si="4"/>
        <v>1603</v>
      </c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s="20" customFormat="1" ht="12.75">
      <c r="A271" s="22">
        <v>240</v>
      </c>
      <c r="B271" s="98"/>
      <c r="C271" s="2" t="s">
        <v>1030</v>
      </c>
      <c r="D271" s="3" t="s">
        <v>516</v>
      </c>
      <c r="E271" s="3" t="s">
        <v>1910</v>
      </c>
      <c r="F271" s="3" t="s">
        <v>6</v>
      </c>
      <c r="G271" s="2">
        <v>2001</v>
      </c>
      <c r="H271" s="3" t="s">
        <v>2015</v>
      </c>
      <c r="I271" s="8" t="s">
        <v>7</v>
      </c>
      <c r="J271" s="4"/>
      <c r="K271" s="2">
        <v>0</v>
      </c>
      <c r="L271" s="3">
        <v>14521</v>
      </c>
      <c r="M271" s="2"/>
      <c r="N271" s="4">
        <v>5426</v>
      </c>
      <c r="O271" s="2">
        <v>137</v>
      </c>
      <c r="P271" s="4"/>
      <c r="Q271" s="2">
        <v>0</v>
      </c>
      <c r="R271" s="4"/>
      <c r="S271" s="2">
        <v>0</v>
      </c>
      <c r="T271" s="4">
        <v>12041</v>
      </c>
      <c r="U271" s="2">
        <v>188</v>
      </c>
      <c r="V271" s="4"/>
      <c r="W271" s="51">
        <v>0</v>
      </c>
      <c r="X271" s="2">
        <f t="shared" si="4"/>
        <v>325</v>
      </c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s="20" customFormat="1" ht="15">
      <c r="A272" s="22">
        <v>192</v>
      </c>
      <c r="B272" s="96" t="s">
        <v>2371</v>
      </c>
      <c r="C272" s="2" t="s">
        <v>1093</v>
      </c>
      <c r="D272" s="3" t="s">
        <v>1094</v>
      </c>
      <c r="E272" s="3" t="s">
        <v>511</v>
      </c>
      <c r="F272" s="3" t="s">
        <v>6</v>
      </c>
      <c r="G272" s="2">
        <v>1989</v>
      </c>
      <c r="H272" s="3" t="s">
        <v>1981</v>
      </c>
      <c r="I272" s="3" t="s">
        <v>1064</v>
      </c>
      <c r="J272" s="4">
        <v>31618</v>
      </c>
      <c r="K272" s="2">
        <v>118</v>
      </c>
      <c r="L272" s="4"/>
      <c r="M272" s="2"/>
      <c r="N272" s="4"/>
      <c r="O272" s="2">
        <v>0</v>
      </c>
      <c r="P272" s="4"/>
      <c r="Q272" s="2">
        <v>0</v>
      </c>
      <c r="R272" s="4">
        <v>12699</v>
      </c>
      <c r="S272" s="2">
        <v>206</v>
      </c>
      <c r="T272" s="4">
        <v>12342</v>
      </c>
      <c r="U272" s="2">
        <v>152</v>
      </c>
      <c r="V272" s="4"/>
      <c r="W272" s="51">
        <v>0</v>
      </c>
      <c r="X272" s="2">
        <f t="shared" si="4"/>
        <v>476</v>
      </c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81"/>
    </row>
    <row r="273" spans="1:42" s="20" customFormat="1" ht="12.75">
      <c r="A273" s="22">
        <v>53</v>
      </c>
      <c r="B273" s="96" t="s">
        <v>2198</v>
      </c>
      <c r="C273" s="2" t="s">
        <v>761</v>
      </c>
      <c r="D273" s="3" t="s">
        <v>762</v>
      </c>
      <c r="E273" s="3" t="s">
        <v>1827</v>
      </c>
      <c r="F273" s="3" t="s">
        <v>6</v>
      </c>
      <c r="G273" s="2">
        <v>1993</v>
      </c>
      <c r="H273" s="3" t="s">
        <v>1482</v>
      </c>
      <c r="I273" s="3" t="s">
        <v>36</v>
      </c>
      <c r="J273" s="4">
        <v>25484</v>
      </c>
      <c r="K273" s="2">
        <v>205</v>
      </c>
      <c r="L273" s="4"/>
      <c r="M273" s="2"/>
      <c r="N273" s="4">
        <v>4506</v>
      </c>
      <c r="O273" s="2">
        <v>266</v>
      </c>
      <c r="P273" s="4">
        <v>13745</v>
      </c>
      <c r="Q273" s="2">
        <v>263</v>
      </c>
      <c r="R273" s="4">
        <v>11695</v>
      </c>
      <c r="S273" s="2">
        <v>269</v>
      </c>
      <c r="T273" s="4">
        <v>11531</v>
      </c>
      <c r="U273" s="2">
        <v>245</v>
      </c>
      <c r="V273" s="4"/>
      <c r="W273" s="51">
        <v>0</v>
      </c>
      <c r="X273" s="2">
        <f t="shared" si="4"/>
        <v>1248</v>
      </c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2" s="20" customFormat="1" ht="12.75">
      <c r="A274" s="22">
        <v>245</v>
      </c>
      <c r="B274" s="96" t="s">
        <v>2285</v>
      </c>
      <c r="C274" s="2" t="s">
        <v>365</v>
      </c>
      <c r="D274" s="3" t="s">
        <v>366</v>
      </c>
      <c r="E274" s="3" t="s">
        <v>1916</v>
      </c>
      <c r="F274" s="3" t="s">
        <v>6</v>
      </c>
      <c r="G274" s="6">
        <v>1997</v>
      </c>
      <c r="H274" s="3" t="s">
        <v>2004</v>
      </c>
      <c r="I274" s="8" t="s">
        <v>12</v>
      </c>
      <c r="J274" s="4">
        <v>32470</v>
      </c>
      <c r="K274" s="2">
        <v>96</v>
      </c>
      <c r="L274" s="4"/>
      <c r="M274" s="2"/>
      <c r="N274" s="4">
        <v>10456</v>
      </c>
      <c r="O274" s="2">
        <v>0</v>
      </c>
      <c r="P274" s="4"/>
      <c r="Q274" s="2">
        <v>0</v>
      </c>
      <c r="R274" s="4">
        <v>14306</v>
      </c>
      <c r="S274" s="2">
        <v>66</v>
      </c>
      <c r="T274" s="4">
        <v>13659</v>
      </c>
      <c r="U274" s="2">
        <v>20</v>
      </c>
      <c r="V274" s="4">
        <v>35502</v>
      </c>
      <c r="W274" s="2">
        <v>137</v>
      </c>
      <c r="X274" s="2">
        <f t="shared" si="4"/>
        <v>319</v>
      </c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0" customFormat="1" ht="12.75">
      <c r="A275" s="22" t="s">
        <v>1563</v>
      </c>
      <c r="B275" s="96" t="s">
        <v>1563</v>
      </c>
      <c r="C275" s="11" t="s">
        <v>22</v>
      </c>
      <c r="D275" s="8" t="s">
        <v>23</v>
      </c>
      <c r="E275" s="8" t="s">
        <v>1976</v>
      </c>
      <c r="F275" s="3" t="s">
        <v>6</v>
      </c>
      <c r="G275" s="9">
        <v>1999</v>
      </c>
      <c r="H275" s="9" t="s">
        <v>1984</v>
      </c>
      <c r="I275" s="8" t="s">
        <v>19</v>
      </c>
      <c r="J275" s="4"/>
      <c r="K275" s="2">
        <v>0</v>
      </c>
      <c r="L275" s="10"/>
      <c r="M275" s="11"/>
      <c r="N275" s="10">
        <v>13444</v>
      </c>
      <c r="O275" s="2">
        <v>0</v>
      </c>
      <c r="P275" s="10"/>
      <c r="Q275" s="2">
        <v>0</v>
      </c>
      <c r="R275" s="10"/>
      <c r="S275" s="2">
        <v>0</v>
      </c>
      <c r="T275" s="10">
        <v>20722</v>
      </c>
      <c r="U275" s="2">
        <v>0</v>
      </c>
      <c r="V275" s="10"/>
      <c r="W275" s="51">
        <v>0</v>
      </c>
      <c r="X275" s="2">
        <f t="shared" si="4"/>
        <v>0</v>
      </c>
      <c r="AO275" s="29"/>
      <c r="AP275" s="29"/>
    </row>
    <row r="276" spans="1:42" s="20" customFormat="1" ht="12.75">
      <c r="A276" s="22">
        <v>54</v>
      </c>
      <c r="B276" s="96" t="s">
        <v>2346</v>
      </c>
      <c r="C276" s="3" t="s">
        <v>175</v>
      </c>
      <c r="D276" s="3" t="s">
        <v>176</v>
      </c>
      <c r="E276" s="3" t="s">
        <v>1830</v>
      </c>
      <c r="F276" s="3" t="s">
        <v>6</v>
      </c>
      <c r="G276" s="2">
        <v>1990</v>
      </c>
      <c r="H276" s="3" t="s">
        <v>1482</v>
      </c>
      <c r="I276" s="3" t="s">
        <v>1064</v>
      </c>
      <c r="J276" s="4">
        <v>30971</v>
      </c>
      <c r="K276" s="2">
        <v>142</v>
      </c>
      <c r="L276" s="4"/>
      <c r="M276" s="2"/>
      <c r="N276" s="4">
        <v>5126</v>
      </c>
      <c r="O276" s="2">
        <v>192</v>
      </c>
      <c r="P276" s="4">
        <v>15320</v>
      </c>
      <c r="Q276" s="2">
        <v>215</v>
      </c>
      <c r="R276" s="4">
        <v>11886</v>
      </c>
      <c r="S276" s="2">
        <v>262</v>
      </c>
      <c r="T276" s="4">
        <v>11673</v>
      </c>
      <c r="U276" s="2">
        <v>232</v>
      </c>
      <c r="V276" s="4">
        <v>32245</v>
      </c>
      <c r="W276" s="2">
        <v>204</v>
      </c>
      <c r="X276" s="2">
        <f t="shared" si="4"/>
        <v>1247</v>
      </c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67"/>
    </row>
    <row r="277" spans="1:42" s="20" customFormat="1" ht="15">
      <c r="A277" s="22">
        <v>161</v>
      </c>
      <c r="B277" s="96" t="s">
        <v>2425</v>
      </c>
      <c r="C277" s="2" t="s">
        <v>527</v>
      </c>
      <c r="D277" s="3" t="s">
        <v>528</v>
      </c>
      <c r="E277" s="3" t="s">
        <v>529</v>
      </c>
      <c r="F277" s="3" t="s">
        <v>6</v>
      </c>
      <c r="G277" s="2">
        <v>1995</v>
      </c>
      <c r="H277" s="3" t="s">
        <v>2019</v>
      </c>
      <c r="I277" s="3" t="s">
        <v>1559</v>
      </c>
      <c r="J277" s="4"/>
      <c r="K277" s="2">
        <v>0</v>
      </c>
      <c r="L277" s="4"/>
      <c r="M277" s="2"/>
      <c r="N277" s="4">
        <v>5759</v>
      </c>
      <c r="O277" s="2">
        <v>80</v>
      </c>
      <c r="P277" s="4">
        <v>20336</v>
      </c>
      <c r="Q277" s="2">
        <v>196</v>
      </c>
      <c r="R277" s="4">
        <v>13298</v>
      </c>
      <c r="S277" s="2">
        <v>152</v>
      </c>
      <c r="T277" s="4">
        <v>13131</v>
      </c>
      <c r="U277" s="2">
        <v>60</v>
      </c>
      <c r="V277" s="4">
        <v>41356</v>
      </c>
      <c r="W277" s="2">
        <v>109</v>
      </c>
      <c r="X277" s="2">
        <f t="shared" si="4"/>
        <v>597</v>
      </c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O277" s="1"/>
      <c r="AP277" s="81"/>
    </row>
    <row r="278" spans="1:42" s="20" customFormat="1" ht="12.75">
      <c r="A278" s="22">
        <v>151</v>
      </c>
      <c r="B278" s="99"/>
      <c r="C278" s="3" t="s">
        <v>1427</v>
      </c>
      <c r="D278" s="3" t="s">
        <v>206</v>
      </c>
      <c r="E278" s="3" t="s">
        <v>207</v>
      </c>
      <c r="F278" s="3" t="s">
        <v>6</v>
      </c>
      <c r="G278" s="6">
        <v>1999</v>
      </c>
      <c r="H278" s="3" t="s">
        <v>2021</v>
      </c>
      <c r="I278" s="8" t="s">
        <v>19</v>
      </c>
      <c r="J278" s="4">
        <v>31712</v>
      </c>
      <c r="K278" s="2">
        <v>114</v>
      </c>
      <c r="L278" s="4"/>
      <c r="M278" s="2"/>
      <c r="N278" s="4">
        <v>5367</v>
      </c>
      <c r="O278" s="2">
        <v>152</v>
      </c>
      <c r="P278" s="4"/>
      <c r="Q278" s="2">
        <v>0</v>
      </c>
      <c r="R278" s="4">
        <v>13279</v>
      </c>
      <c r="S278" s="2">
        <v>155</v>
      </c>
      <c r="T278" s="4">
        <v>11741</v>
      </c>
      <c r="U278" s="2">
        <v>219</v>
      </c>
      <c r="V278" s="4"/>
      <c r="W278" s="51">
        <v>0</v>
      </c>
      <c r="X278" s="2">
        <f t="shared" si="4"/>
        <v>640</v>
      </c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P278" s="1"/>
    </row>
    <row r="279" spans="1:42" s="20" customFormat="1" ht="12.75">
      <c r="A279" s="22">
        <v>356</v>
      </c>
      <c r="B279" s="98"/>
      <c r="C279" s="2" t="s">
        <v>987</v>
      </c>
      <c r="D279" s="3" t="s">
        <v>121</v>
      </c>
      <c r="E279" s="3" t="s">
        <v>1799</v>
      </c>
      <c r="F279" s="3" t="s">
        <v>6</v>
      </c>
      <c r="G279" s="3">
        <v>2002</v>
      </c>
      <c r="H279" s="2" t="s">
        <v>2011</v>
      </c>
      <c r="I279" s="8" t="s">
        <v>7</v>
      </c>
      <c r="J279" s="4"/>
      <c r="K279" s="2">
        <v>0</v>
      </c>
      <c r="L279" s="4">
        <v>24746</v>
      </c>
      <c r="M279" s="2"/>
      <c r="N279" s="4">
        <v>10566</v>
      </c>
      <c r="O279" s="2">
        <v>0</v>
      </c>
      <c r="P279" s="4"/>
      <c r="Q279" s="2">
        <v>0</v>
      </c>
      <c r="R279" s="4">
        <v>14037</v>
      </c>
      <c r="S279" s="2">
        <v>84</v>
      </c>
      <c r="T279" s="4">
        <v>14730</v>
      </c>
      <c r="U279" s="2">
        <v>0</v>
      </c>
      <c r="V279" s="4"/>
      <c r="W279" s="51">
        <v>0</v>
      </c>
      <c r="X279" s="2">
        <f t="shared" si="4"/>
        <v>84</v>
      </c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2" s="20" customFormat="1" ht="15">
      <c r="A280" s="22">
        <v>9</v>
      </c>
      <c r="B280" s="97" t="s">
        <v>2171</v>
      </c>
      <c r="C280" s="2" t="s">
        <v>1224</v>
      </c>
      <c r="D280" s="3" t="s">
        <v>972</v>
      </c>
      <c r="E280" s="3" t="s">
        <v>1799</v>
      </c>
      <c r="F280" s="3" t="s">
        <v>6</v>
      </c>
      <c r="G280" s="2">
        <v>1995</v>
      </c>
      <c r="H280" s="3" t="s">
        <v>1482</v>
      </c>
      <c r="I280" s="3" t="s">
        <v>1559</v>
      </c>
      <c r="J280" s="4">
        <v>23311</v>
      </c>
      <c r="K280" s="2">
        <v>286</v>
      </c>
      <c r="L280" s="4"/>
      <c r="M280" s="2"/>
      <c r="N280" s="4">
        <v>4332</v>
      </c>
      <c r="O280" s="2">
        <v>286</v>
      </c>
      <c r="P280" s="4">
        <v>13118</v>
      </c>
      <c r="Q280" s="2">
        <v>287</v>
      </c>
      <c r="R280" s="4">
        <v>10686</v>
      </c>
      <c r="S280" s="2">
        <v>297</v>
      </c>
      <c r="T280" s="4">
        <v>11131</v>
      </c>
      <c r="U280" s="2">
        <v>279</v>
      </c>
      <c r="V280" s="4">
        <v>24817</v>
      </c>
      <c r="W280" s="2">
        <v>297</v>
      </c>
      <c r="X280" s="2">
        <f t="shared" si="4"/>
        <v>1732</v>
      </c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62"/>
    </row>
    <row r="281" spans="1:42" s="20" customFormat="1" ht="12.75">
      <c r="A281" s="22">
        <v>182</v>
      </c>
      <c r="B281" s="98"/>
      <c r="C281" s="5" t="s">
        <v>1095</v>
      </c>
      <c r="D281" s="5" t="s">
        <v>1498</v>
      </c>
      <c r="E281" s="5" t="s">
        <v>1874</v>
      </c>
      <c r="F281" s="5" t="s">
        <v>6</v>
      </c>
      <c r="G281" s="5">
        <v>1998</v>
      </c>
      <c r="H281" s="3" t="s">
        <v>1981</v>
      </c>
      <c r="I281" s="5" t="s">
        <v>19</v>
      </c>
      <c r="J281" s="7"/>
      <c r="K281" s="2">
        <v>0</v>
      </c>
      <c r="L281" s="7"/>
      <c r="M281" s="14"/>
      <c r="N281" s="7">
        <v>4737</v>
      </c>
      <c r="O281" s="2">
        <v>236</v>
      </c>
      <c r="P281" s="7"/>
      <c r="Q281" s="2">
        <v>0</v>
      </c>
      <c r="R281" s="7"/>
      <c r="S281" s="2">
        <v>0</v>
      </c>
      <c r="T281" s="4">
        <v>11206</v>
      </c>
      <c r="U281" s="2">
        <v>274</v>
      </c>
      <c r="V281" s="7"/>
      <c r="W281" s="51">
        <v>0</v>
      </c>
      <c r="X281" s="2">
        <f t="shared" si="4"/>
        <v>510</v>
      </c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0" customFormat="1" ht="15">
      <c r="A282" s="22">
        <v>3</v>
      </c>
      <c r="B282" s="97" t="s">
        <v>2169</v>
      </c>
      <c r="C282" s="2" t="s">
        <v>1222</v>
      </c>
      <c r="D282" s="3" t="s">
        <v>1223</v>
      </c>
      <c r="E282" s="3" t="s">
        <v>1794</v>
      </c>
      <c r="F282" s="3" t="s">
        <v>6</v>
      </c>
      <c r="G282" s="2">
        <v>1995</v>
      </c>
      <c r="H282" s="3" t="s">
        <v>1482</v>
      </c>
      <c r="I282" s="3" t="s">
        <v>1559</v>
      </c>
      <c r="J282" s="4">
        <v>22859</v>
      </c>
      <c r="K282" s="2">
        <v>294</v>
      </c>
      <c r="L282" s="4"/>
      <c r="M282" s="2"/>
      <c r="N282" s="4">
        <v>4019</v>
      </c>
      <c r="O282" s="2">
        <v>299</v>
      </c>
      <c r="P282" s="4">
        <v>12667</v>
      </c>
      <c r="Q282" s="2">
        <v>296</v>
      </c>
      <c r="R282" s="4">
        <v>10896</v>
      </c>
      <c r="S282" s="2">
        <v>294</v>
      </c>
      <c r="T282" s="4">
        <v>10767</v>
      </c>
      <c r="U282" s="2">
        <v>291</v>
      </c>
      <c r="V282" s="4">
        <v>24668</v>
      </c>
      <c r="W282" s="2">
        <v>298</v>
      </c>
      <c r="X282" s="2">
        <f t="shared" si="4"/>
        <v>1772</v>
      </c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O282" s="1"/>
      <c r="AP282" s="62"/>
    </row>
    <row r="283" spans="1:42" s="20" customFormat="1" ht="12.75">
      <c r="A283" s="22">
        <v>171</v>
      </c>
      <c r="B283" s="98"/>
      <c r="C283" s="2" t="s">
        <v>614</v>
      </c>
      <c r="D283" s="13" t="s">
        <v>568</v>
      </c>
      <c r="E283" s="13" t="s">
        <v>1864</v>
      </c>
      <c r="F283" s="3" t="s">
        <v>6</v>
      </c>
      <c r="G283" s="2">
        <v>1998</v>
      </c>
      <c r="H283" s="13" t="s">
        <v>996</v>
      </c>
      <c r="I283" s="8" t="s">
        <v>19</v>
      </c>
      <c r="J283" s="21">
        <v>34081</v>
      </c>
      <c r="K283" s="2">
        <v>49</v>
      </c>
      <c r="L283" s="4"/>
      <c r="M283" s="2"/>
      <c r="N283" s="4">
        <v>5438</v>
      </c>
      <c r="O283" s="2">
        <v>135</v>
      </c>
      <c r="P283" s="4" t="s">
        <v>538</v>
      </c>
      <c r="Q283" s="2">
        <v>0</v>
      </c>
      <c r="R283" s="4">
        <v>13320</v>
      </c>
      <c r="S283" s="2">
        <v>146</v>
      </c>
      <c r="T283" s="21">
        <v>11728</v>
      </c>
      <c r="U283" s="2">
        <v>223</v>
      </c>
      <c r="V283" s="21"/>
      <c r="W283" s="51">
        <v>0</v>
      </c>
      <c r="X283" s="2">
        <f t="shared" si="4"/>
        <v>553</v>
      </c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0" customFormat="1" ht="12.75">
      <c r="A284" s="22">
        <v>389</v>
      </c>
      <c r="B284" s="98"/>
      <c r="C284" s="5" t="s">
        <v>1408</v>
      </c>
      <c r="D284" s="5" t="s">
        <v>1409</v>
      </c>
      <c r="E284" s="5" t="s">
        <v>511</v>
      </c>
      <c r="F284" s="5" t="s">
        <v>6</v>
      </c>
      <c r="G284" s="14">
        <v>1999</v>
      </c>
      <c r="H284" s="5" t="s">
        <v>2012</v>
      </c>
      <c r="I284" s="8" t="s">
        <v>19</v>
      </c>
      <c r="J284" s="7">
        <v>40998</v>
      </c>
      <c r="K284" s="2">
        <v>3</v>
      </c>
      <c r="L284" s="7"/>
      <c r="M284" s="14"/>
      <c r="N284" s="7">
        <v>11023</v>
      </c>
      <c r="O284" s="2">
        <v>0</v>
      </c>
      <c r="P284" s="7"/>
      <c r="Q284" s="2">
        <v>0</v>
      </c>
      <c r="R284" s="7">
        <v>15910</v>
      </c>
      <c r="S284" s="2">
        <v>0</v>
      </c>
      <c r="T284" s="7">
        <v>13553</v>
      </c>
      <c r="U284" s="2">
        <v>35</v>
      </c>
      <c r="V284" s="7"/>
      <c r="W284" s="51">
        <v>0</v>
      </c>
      <c r="X284" s="2">
        <f t="shared" si="4"/>
        <v>38</v>
      </c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29"/>
      <c r="AP284" s="1"/>
    </row>
    <row r="285" spans="1:42" s="20" customFormat="1" ht="15">
      <c r="A285" s="22">
        <v>413</v>
      </c>
      <c r="B285" s="98"/>
      <c r="C285" s="3" t="s">
        <v>2113</v>
      </c>
      <c r="D285" s="3" t="s">
        <v>2114</v>
      </c>
      <c r="E285" s="3" t="s">
        <v>1794</v>
      </c>
      <c r="F285" s="2" t="s">
        <v>6</v>
      </c>
      <c r="G285" s="6">
        <v>1999</v>
      </c>
      <c r="H285" s="6" t="s">
        <v>2004</v>
      </c>
      <c r="I285" s="3" t="s">
        <v>19</v>
      </c>
      <c r="J285" s="4">
        <v>41059</v>
      </c>
      <c r="K285" s="2">
        <v>2</v>
      </c>
      <c r="L285" s="3"/>
      <c r="M285" s="2"/>
      <c r="N285" s="4">
        <v>10651</v>
      </c>
      <c r="O285" s="2">
        <v>0</v>
      </c>
      <c r="P285" s="61"/>
      <c r="Q285" s="2">
        <v>0</v>
      </c>
      <c r="R285" s="4">
        <v>20218</v>
      </c>
      <c r="S285" s="2">
        <v>0</v>
      </c>
      <c r="T285" s="4">
        <v>14365</v>
      </c>
      <c r="U285" s="2">
        <v>0</v>
      </c>
      <c r="V285" s="4"/>
      <c r="W285" s="51">
        <v>0</v>
      </c>
      <c r="X285" s="2">
        <f t="shared" si="4"/>
        <v>2</v>
      </c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62"/>
    </row>
    <row r="286" spans="1:42" s="20" customFormat="1" ht="12.75">
      <c r="A286" s="22">
        <v>412</v>
      </c>
      <c r="B286" s="98"/>
      <c r="C286" s="2" t="s">
        <v>133</v>
      </c>
      <c r="D286" s="36" t="s">
        <v>134</v>
      </c>
      <c r="E286" s="3" t="s">
        <v>74</v>
      </c>
      <c r="F286" s="3" t="s">
        <v>6</v>
      </c>
      <c r="G286" s="2">
        <v>2003</v>
      </c>
      <c r="H286" s="2" t="s">
        <v>1994</v>
      </c>
      <c r="I286" s="8" t="s">
        <v>7</v>
      </c>
      <c r="J286" s="4"/>
      <c r="K286" s="2">
        <v>0</v>
      </c>
      <c r="L286" s="4">
        <v>23214</v>
      </c>
      <c r="M286" s="2"/>
      <c r="N286" s="4">
        <v>11849</v>
      </c>
      <c r="O286" s="2">
        <v>0</v>
      </c>
      <c r="P286" s="4"/>
      <c r="Q286" s="2">
        <v>0</v>
      </c>
      <c r="R286" s="4">
        <v>15367</v>
      </c>
      <c r="S286" s="2">
        <v>3</v>
      </c>
      <c r="T286" s="4">
        <v>15775</v>
      </c>
      <c r="U286" s="2">
        <v>0</v>
      </c>
      <c r="V286" s="4"/>
      <c r="W286" s="51">
        <v>0</v>
      </c>
      <c r="X286" s="2">
        <f t="shared" si="4"/>
        <v>3</v>
      </c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0" customFormat="1" ht="12.75">
      <c r="A287" s="22">
        <v>129</v>
      </c>
      <c r="B287" s="96" t="s">
        <v>2416</v>
      </c>
      <c r="C287" s="14" t="s">
        <v>607</v>
      </c>
      <c r="D287" s="5" t="s">
        <v>608</v>
      </c>
      <c r="E287" s="5" t="s">
        <v>872</v>
      </c>
      <c r="F287" s="3" t="s">
        <v>6</v>
      </c>
      <c r="G287" s="14">
        <v>1995</v>
      </c>
      <c r="H287" s="5" t="s">
        <v>2012</v>
      </c>
      <c r="I287" s="3" t="s">
        <v>1559</v>
      </c>
      <c r="J287" s="4">
        <v>33467</v>
      </c>
      <c r="K287" s="2">
        <v>67</v>
      </c>
      <c r="L287" s="7"/>
      <c r="M287" s="14"/>
      <c r="N287" s="7">
        <v>5675</v>
      </c>
      <c r="O287" s="2">
        <v>93</v>
      </c>
      <c r="P287" s="21">
        <v>21135</v>
      </c>
      <c r="Q287" s="2">
        <v>186</v>
      </c>
      <c r="R287" s="7">
        <v>13183</v>
      </c>
      <c r="S287" s="2">
        <v>160</v>
      </c>
      <c r="T287" s="7">
        <v>12604</v>
      </c>
      <c r="U287" s="2">
        <v>120</v>
      </c>
      <c r="V287" s="21">
        <v>35288</v>
      </c>
      <c r="W287" s="2">
        <v>141</v>
      </c>
      <c r="X287" s="2">
        <f t="shared" si="4"/>
        <v>767</v>
      </c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0" customFormat="1" ht="12.75">
      <c r="A288" s="22">
        <v>108</v>
      </c>
      <c r="B288" s="97" t="s">
        <v>2207</v>
      </c>
      <c r="C288" s="2" t="s">
        <v>99</v>
      </c>
      <c r="D288" s="36" t="s">
        <v>100</v>
      </c>
      <c r="E288" s="3" t="s">
        <v>1851</v>
      </c>
      <c r="F288" s="3" t="s">
        <v>6</v>
      </c>
      <c r="G288" s="2">
        <v>1992</v>
      </c>
      <c r="H288" s="3" t="s">
        <v>1995</v>
      </c>
      <c r="I288" s="3" t="s">
        <v>36</v>
      </c>
      <c r="J288" s="4">
        <v>30946</v>
      </c>
      <c r="K288" s="2">
        <v>144</v>
      </c>
      <c r="L288" s="4"/>
      <c r="M288" s="2"/>
      <c r="N288" s="4">
        <v>5624</v>
      </c>
      <c r="O288" s="2">
        <v>99</v>
      </c>
      <c r="P288" s="4">
        <v>15353</v>
      </c>
      <c r="Q288" s="2">
        <v>213</v>
      </c>
      <c r="R288" s="4">
        <v>13571</v>
      </c>
      <c r="S288" s="2">
        <v>130</v>
      </c>
      <c r="T288" s="4">
        <v>12620</v>
      </c>
      <c r="U288" s="2">
        <v>117</v>
      </c>
      <c r="V288" s="4">
        <v>33042</v>
      </c>
      <c r="W288" s="2">
        <v>188</v>
      </c>
      <c r="X288" s="2">
        <f t="shared" si="4"/>
        <v>891</v>
      </c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67"/>
    </row>
    <row r="289" spans="1:42" s="20" customFormat="1" ht="12.75">
      <c r="A289" s="22">
        <v>6</v>
      </c>
      <c r="B289" s="97" t="s">
        <v>2170</v>
      </c>
      <c r="C289" s="2" t="s">
        <v>371</v>
      </c>
      <c r="D289" s="3" t="s">
        <v>347</v>
      </c>
      <c r="E289" s="3" t="s">
        <v>1796</v>
      </c>
      <c r="F289" s="3" t="s">
        <v>6</v>
      </c>
      <c r="G289" s="6">
        <v>1994</v>
      </c>
      <c r="H289" s="3" t="s">
        <v>2004</v>
      </c>
      <c r="I289" s="3" t="s">
        <v>1559</v>
      </c>
      <c r="J289" s="4">
        <v>22898</v>
      </c>
      <c r="K289" s="2">
        <v>292</v>
      </c>
      <c r="L289" s="4"/>
      <c r="M289" s="2"/>
      <c r="N289" s="4">
        <v>4269</v>
      </c>
      <c r="O289" s="2">
        <v>293</v>
      </c>
      <c r="P289" s="4">
        <v>12757</v>
      </c>
      <c r="Q289" s="2">
        <v>294</v>
      </c>
      <c r="R289" s="4">
        <v>11059</v>
      </c>
      <c r="S289" s="2">
        <v>293</v>
      </c>
      <c r="T289" s="4">
        <v>11070</v>
      </c>
      <c r="U289" s="2">
        <v>283</v>
      </c>
      <c r="V289" s="4">
        <v>24821</v>
      </c>
      <c r="W289" s="2">
        <v>296</v>
      </c>
      <c r="X289" s="2">
        <f t="shared" si="4"/>
        <v>1751</v>
      </c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P289" s="67"/>
    </row>
    <row r="290" spans="1:42" s="20" customFormat="1" ht="12.75">
      <c r="A290" s="22">
        <v>311</v>
      </c>
      <c r="B290" s="96" t="s">
        <v>2298</v>
      </c>
      <c r="C290" s="2" t="s">
        <v>1023</v>
      </c>
      <c r="D290" s="13" t="s">
        <v>1024</v>
      </c>
      <c r="E290" s="13" t="s">
        <v>1822</v>
      </c>
      <c r="F290" s="3" t="s">
        <v>6</v>
      </c>
      <c r="G290" s="2">
        <v>1997</v>
      </c>
      <c r="H290" s="13" t="s">
        <v>996</v>
      </c>
      <c r="I290" s="8" t="s">
        <v>12</v>
      </c>
      <c r="J290" s="12">
        <v>34876</v>
      </c>
      <c r="K290" s="2">
        <v>29</v>
      </c>
      <c r="L290" s="4"/>
      <c r="M290" s="2"/>
      <c r="N290" s="7">
        <v>10162</v>
      </c>
      <c r="O290" s="2">
        <v>29</v>
      </c>
      <c r="P290" s="4"/>
      <c r="Q290" s="2">
        <v>0</v>
      </c>
      <c r="R290" s="7">
        <v>21575</v>
      </c>
      <c r="S290" s="2">
        <v>0</v>
      </c>
      <c r="T290" s="7">
        <v>15309</v>
      </c>
      <c r="U290" s="2">
        <v>0</v>
      </c>
      <c r="V290" s="12">
        <v>43379</v>
      </c>
      <c r="W290" s="2">
        <v>94</v>
      </c>
      <c r="X290" s="2">
        <f t="shared" si="4"/>
        <v>152</v>
      </c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0" customFormat="1" ht="12.75">
      <c r="A291" s="22" t="s">
        <v>1563</v>
      </c>
      <c r="B291" s="96" t="s">
        <v>1563</v>
      </c>
      <c r="C291" s="3" t="s">
        <v>2093</v>
      </c>
      <c r="D291" s="3" t="s">
        <v>2094</v>
      </c>
      <c r="E291" s="3" t="s">
        <v>2137</v>
      </c>
      <c r="F291" s="3" t="s">
        <v>6</v>
      </c>
      <c r="G291" s="6">
        <v>2001</v>
      </c>
      <c r="H291" s="6" t="s">
        <v>2004</v>
      </c>
      <c r="I291" s="3" t="s">
        <v>7</v>
      </c>
      <c r="J291" s="4"/>
      <c r="K291" s="2">
        <v>0</v>
      </c>
      <c r="L291" s="4">
        <v>22420</v>
      </c>
      <c r="M291" s="2"/>
      <c r="N291" s="4">
        <v>11563</v>
      </c>
      <c r="O291" s="2">
        <v>0</v>
      </c>
      <c r="P291" s="61"/>
      <c r="Q291" s="2">
        <v>0</v>
      </c>
      <c r="R291" s="4"/>
      <c r="S291" s="2">
        <v>0</v>
      </c>
      <c r="T291" s="4">
        <v>14837</v>
      </c>
      <c r="U291" s="2">
        <v>0</v>
      </c>
      <c r="V291" s="4"/>
      <c r="W291" s="51">
        <v>0</v>
      </c>
      <c r="X291" s="2">
        <f t="shared" si="4"/>
        <v>0</v>
      </c>
      <c r="AP291" s="67"/>
    </row>
    <row r="292" spans="1:42" s="20" customFormat="1" ht="12.75">
      <c r="A292" s="22">
        <v>186</v>
      </c>
      <c r="B292" s="96" t="s">
        <v>2215</v>
      </c>
      <c r="C292" s="2" t="s">
        <v>1096</v>
      </c>
      <c r="D292" s="3" t="s">
        <v>1097</v>
      </c>
      <c r="E292" s="3" t="s">
        <v>1889</v>
      </c>
      <c r="F292" s="3" t="s">
        <v>6</v>
      </c>
      <c r="G292" s="2">
        <v>1993</v>
      </c>
      <c r="H292" s="3" t="s">
        <v>2030</v>
      </c>
      <c r="I292" s="3" t="s">
        <v>36</v>
      </c>
      <c r="J292" s="4">
        <v>32462</v>
      </c>
      <c r="K292" s="2">
        <v>98</v>
      </c>
      <c r="L292" s="4"/>
      <c r="M292" s="2"/>
      <c r="N292" s="7">
        <v>5785</v>
      </c>
      <c r="O292" s="2">
        <v>73</v>
      </c>
      <c r="P292" s="7">
        <v>20852</v>
      </c>
      <c r="Q292" s="2">
        <v>189</v>
      </c>
      <c r="R292" s="4">
        <v>21472</v>
      </c>
      <c r="S292" s="2">
        <v>0</v>
      </c>
      <c r="T292" s="4"/>
      <c r="U292" s="2">
        <v>0</v>
      </c>
      <c r="V292" s="7">
        <v>35578</v>
      </c>
      <c r="W292" s="2">
        <v>134</v>
      </c>
      <c r="X292" s="2">
        <f t="shared" si="4"/>
        <v>494</v>
      </c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  <c r="AP292" s="1"/>
    </row>
    <row r="293" spans="1:42" s="20" customFormat="1" ht="12.75">
      <c r="A293" s="22">
        <v>228</v>
      </c>
      <c r="B293" s="96" t="s">
        <v>2277</v>
      </c>
      <c r="C293" s="2" t="s">
        <v>367</v>
      </c>
      <c r="D293" s="2" t="s">
        <v>368</v>
      </c>
      <c r="E293" s="2" t="s">
        <v>1906</v>
      </c>
      <c r="F293" s="3" t="s">
        <v>6</v>
      </c>
      <c r="G293" s="6">
        <v>1996</v>
      </c>
      <c r="H293" s="3" t="s">
        <v>2004</v>
      </c>
      <c r="I293" s="8" t="s">
        <v>12</v>
      </c>
      <c r="J293" s="4">
        <v>32404</v>
      </c>
      <c r="K293" s="2">
        <v>100</v>
      </c>
      <c r="L293" s="4"/>
      <c r="M293" s="2"/>
      <c r="N293" s="4">
        <v>10508</v>
      </c>
      <c r="O293" s="2">
        <v>0</v>
      </c>
      <c r="P293" s="4"/>
      <c r="Q293" s="2">
        <v>0</v>
      </c>
      <c r="R293" s="4">
        <v>13997</v>
      </c>
      <c r="S293" s="2">
        <v>89</v>
      </c>
      <c r="T293" s="4">
        <v>13265</v>
      </c>
      <c r="U293" s="2">
        <v>51</v>
      </c>
      <c r="V293" s="4">
        <v>40520</v>
      </c>
      <c r="W293" s="2">
        <v>120</v>
      </c>
      <c r="X293" s="2">
        <f t="shared" si="4"/>
        <v>360</v>
      </c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P293" s="1"/>
    </row>
    <row r="294" spans="1:42" s="20" customFormat="1" ht="12.75">
      <c r="A294" s="22">
        <v>119</v>
      </c>
      <c r="B294" s="97" t="s">
        <v>2248</v>
      </c>
      <c r="C294" s="2" t="s">
        <v>355</v>
      </c>
      <c r="D294" s="3" t="s">
        <v>356</v>
      </c>
      <c r="E294" s="3" t="s">
        <v>1870</v>
      </c>
      <c r="F294" s="3" t="s">
        <v>6</v>
      </c>
      <c r="G294" s="2">
        <v>1996</v>
      </c>
      <c r="H294" s="40" t="s">
        <v>2003</v>
      </c>
      <c r="I294" s="8" t="s">
        <v>12</v>
      </c>
      <c r="J294" s="4">
        <v>30334</v>
      </c>
      <c r="K294" s="2">
        <v>168</v>
      </c>
      <c r="L294" s="4"/>
      <c r="M294" s="2"/>
      <c r="N294" s="4">
        <v>5186</v>
      </c>
      <c r="O294" s="2">
        <v>180</v>
      </c>
      <c r="P294" s="4"/>
      <c r="Q294" s="2">
        <v>0</v>
      </c>
      <c r="R294" s="4">
        <v>13382</v>
      </c>
      <c r="S294" s="2">
        <v>142</v>
      </c>
      <c r="T294" s="4">
        <v>12525</v>
      </c>
      <c r="U294" s="2">
        <v>125</v>
      </c>
      <c r="V294" s="4">
        <v>32179</v>
      </c>
      <c r="W294" s="2">
        <v>209</v>
      </c>
      <c r="X294" s="2">
        <f t="shared" si="4"/>
        <v>824</v>
      </c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67"/>
    </row>
    <row r="295" spans="1:42" s="20" customFormat="1" ht="12.75">
      <c r="A295" s="22">
        <v>384</v>
      </c>
      <c r="B295" s="98"/>
      <c r="C295" s="2" t="s">
        <v>2089</v>
      </c>
      <c r="D295" s="3" t="s">
        <v>356</v>
      </c>
      <c r="E295" s="3" t="s">
        <v>921</v>
      </c>
      <c r="F295" s="14" t="s">
        <v>6</v>
      </c>
      <c r="G295" s="6">
        <v>2001</v>
      </c>
      <c r="H295" s="40" t="s">
        <v>2003</v>
      </c>
      <c r="I295" s="3" t="s">
        <v>7</v>
      </c>
      <c r="J295" s="4"/>
      <c r="K295" s="2">
        <v>0</v>
      </c>
      <c r="L295" s="4">
        <v>15587</v>
      </c>
      <c r="M295" s="2"/>
      <c r="N295" s="4">
        <v>10019</v>
      </c>
      <c r="O295" s="2">
        <v>42</v>
      </c>
      <c r="P295" s="76"/>
      <c r="Q295" s="2">
        <v>0</v>
      </c>
      <c r="R295" s="4"/>
      <c r="S295" s="2">
        <v>0</v>
      </c>
      <c r="T295" s="4">
        <v>14095</v>
      </c>
      <c r="U295" s="2">
        <v>0</v>
      </c>
      <c r="V295" s="4"/>
      <c r="W295" s="51">
        <v>0</v>
      </c>
      <c r="X295" s="2">
        <f t="shared" si="4"/>
        <v>42</v>
      </c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0" customFormat="1" ht="12.75">
      <c r="A296" s="22" t="s">
        <v>1563</v>
      </c>
      <c r="B296" s="96" t="s">
        <v>1563</v>
      </c>
      <c r="C296" s="5" t="s">
        <v>1415</v>
      </c>
      <c r="D296" s="5" t="s">
        <v>1416</v>
      </c>
      <c r="E296" s="5" t="s">
        <v>1961</v>
      </c>
      <c r="F296" s="5" t="s">
        <v>6</v>
      </c>
      <c r="G296" s="14">
        <v>1997</v>
      </c>
      <c r="H296" s="5" t="s">
        <v>2000</v>
      </c>
      <c r="I296" s="8" t="s">
        <v>12</v>
      </c>
      <c r="J296" s="7">
        <v>41433</v>
      </c>
      <c r="K296" s="2">
        <v>0</v>
      </c>
      <c r="L296" s="7"/>
      <c r="M296" s="14"/>
      <c r="N296" s="7">
        <v>10436</v>
      </c>
      <c r="O296" s="2">
        <v>0</v>
      </c>
      <c r="P296" s="7"/>
      <c r="Q296" s="2">
        <v>0</v>
      </c>
      <c r="R296" s="4" t="s">
        <v>87</v>
      </c>
      <c r="S296" s="2">
        <v>0</v>
      </c>
      <c r="T296" s="7">
        <v>14220</v>
      </c>
      <c r="U296" s="2">
        <v>0</v>
      </c>
      <c r="V296" s="7"/>
      <c r="W296" s="51">
        <v>0</v>
      </c>
      <c r="X296" s="2">
        <f t="shared" si="4"/>
        <v>0</v>
      </c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2" s="20" customFormat="1" ht="12.75">
      <c r="A297" s="22">
        <v>372</v>
      </c>
      <c r="B297" s="96" t="s">
        <v>2316</v>
      </c>
      <c r="C297" s="2" t="s">
        <v>158</v>
      </c>
      <c r="D297" s="36" t="s">
        <v>159</v>
      </c>
      <c r="E297" s="3" t="s">
        <v>1808</v>
      </c>
      <c r="F297" s="3" t="s">
        <v>6</v>
      </c>
      <c r="G297" s="2">
        <v>1996</v>
      </c>
      <c r="H297" s="2" t="s">
        <v>2011</v>
      </c>
      <c r="I297" s="8" t="s">
        <v>12</v>
      </c>
      <c r="J297" s="4">
        <v>33738</v>
      </c>
      <c r="K297" s="2">
        <v>58</v>
      </c>
      <c r="L297" s="4"/>
      <c r="M297" s="2"/>
      <c r="N297" s="4"/>
      <c r="O297" s="2">
        <v>0</v>
      </c>
      <c r="P297" s="4"/>
      <c r="Q297" s="2">
        <v>0</v>
      </c>
      <c r="R297" s="4">
        <v>15508</v>
      </c>
      <c r="S297" s="2">
        <v>0</v>
      </c>
      <c r="T297" s="4"/>
      <c r="U297" s="2">
        <v>0</v>
      </c>
      <c r="V297" s="4"/>
      <c r="W297" s="51">
        <v>0</v>
      </c>
      <c r="X297" s="2">
        <f t="shared" si="4"/>
        <v>58</v>
      </c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0" customFormat="1" ht="12.75">
      <c r="A298" s="22">
        <v>253</v>
      </c>
      <c r="B298" s="98"/>
      <c r="C298" s="11" t="s">
        <v>28</v>
      </c>
      <c r="D298" s="8" t="s">
        <v>29</v>
      </c>
      <c r="E298" s="8" t="s">
        <v>1808</v>
      </c>
      <c r="F298" s="3" t="s">
        <v>6</v>
      </c>
      <c r="G298" s="9">
        <v>1999</v>
      </c>
      <c r="H298" s="6" t="s">
        <v>1987</v>
      </c>
      <c r="I298" s="8" t="s">
        <v>19</v>
      </c>
      <c r="J298" s="12">
        <v>35213</v>
      </c>
      <c r="K298" s="2">
        <v>22</v>
      </c>
      <c r="L298" s="10"/>
      <c r="M298" s="11"/>
      <c r="N298" s="10">
        <v>10422</v>
      </c>
      <c r="O298" s="2">
        <v>0</v>
      </c>
      <c r="P298" s="10"/>
      <c r="Q298" s="2">
        <v>0</v>
      </c>
      <c r="R298" s="12">
        <v>13814</v>
      </c>
      <c r="S298" s="2">
        <v>104</v>
      </c>
      <c r="T298" s="4">
        <v>12173</v>
      </c>
      <c r="U298" s="2">
        <v>171</v>
      </c>
      <c r="V298" s="10"/>
      <c r="W298" s="51">
        <v>0</v>
      </c>
      <c r="X298" s="2">
        <f t="shared" si="4"/>
        <v>297</v>
      </c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9"/>
      <c r="AM298" s="29"/>
      <c r="AN298" s="29"/>
      <c r="AO298" s="29"/>
      <c r="AP298" s="1"/>
    </row>
    <row r="299" spans="1:42" s="20" customFormat="1" ht="12.75">
      <c r="A299" s="22" t="s">
        <v>1563</v>
      </c>
      <c r="B299" s="96" t="s">
        <v>1563</v>
      </c>
      <c r="C299" s="2" t="s">
        <v>2106</v>
      </c>
      <c r="D299" s="3" t="s">
        <v>2107</v>
      </c>
      <c r="E299" s="3" t="s">
        <v>1828</v>
      </c>
      <c r="F299" s="3" t="s">
        <v>6</v>
      </c>
      <c r="G299" s="6">
        <v>2000</v>
      </c>
      <c r="H299" s="6" t="s">
        <v>2004</v>
      </c>
      <c r="I299" s="3" t="s">
        <v>7</v>
      </c>
      <c r="J299" s="4"/>
      <c r="K299" s="2">
        <v>0</v>
      </c>
      <c r="L299" s="4">
        <v>23729</v>
      </c>
      <c r="M299" s="2"/>
      <c r="N299" s="4"/>
      <c r="O299" s="2">
        <v>0</v>
      </c>
      <c r="P299" s="61"/>
      <c r="Q299" s="2">
        <v>0</v>
      </c>
      <c r="R299" s="4"/>
      <c r="S299" s="2">
        <v>0</v>
      </c>
      <c r="T299" s="4"/>
      <c r="U299" s="2">
        <v>0</v>
      </c>
      <c r="V299" s="4"/>
      <c r="W299" s="51">
        <v>0</v>
      </c>
      <c r="X299" s="2">
        <f t="shared" si="4"/>
        <v>0</v>
      </c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0" customFormat="1" ht="12.75">
      <c r="A300" s="22" t="s">
        <v>1563</v>
      </c>
      <c r="B300" s="96" t="s">
        <v>1563</v>
      </c>
      <c r="C300" s="2" t="s">
        <v>647</v>
      </c>
      <c r="D300" s="103" t="s">
        <v>470</v>
      </c>
      <c r="E300" s="103" t="s">
        <v>648</v>
      </c>
      <c r="F300" s="3" t="s">
        <v>6</v>
      </c>
      <c r="G300" s="41">
        <v>1997</v>
      </c>
      <c r="H300" s="41" t="s">
        <v>2010</v>
      </c>
      <c r="I300" s="8" t="s">
        <v>12</v>
      </c>
      <c r="J300" s="4"/>
      <c r="K300" s="2">
        <v>0</v>
      </c>
      <c r="L300" s="4"/>
      <c r="M300" s="2"/>
      <c r="N300" s="4"/>
      <c r="O300" s="2">
        <v>0</v>
      </c>
      <c r="P300" s="4"/>
      <c r="Q300" s="2">
        <v>0</v>
      </c>
      <c r="R300" s="4"/>
      <c r="S300" s="2">
        <v>0</v>
      </c>
      <c r="T300" s="4">
        <v>20310</v>
      </c>
      <c r="U300" s="2">
        <v>0</v>
      </c>
      <c r="V300" s="4"/>
      <c r="W300" s="51">
        <v>0</v>
      </c>
      <c r="X300" s="2">
        <f t="shared" si="4"/>
        <v>0</v>
      </c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0" customFormat="1" ht="12.75">
      <c r="A301" s="22" t="s">
        <v>1563</v>
      </c>
      <c r="B301" s="96" t="s">
        <v>1563</v>
      </c>
      <c r="C301" s="2" t="s">
        <v>1009</v>
      </c>
      <c r="D301" s="13" t="s">
        <v>541</v>
      </c>
      <c r="E301" s="13" t="s">
        <v>74</v>
      </c>
      <c r="F301" s="3" t="s">
        <v>6</v>
      </c>
      <c r="G301" s="2">
        <v>2003</v>
      </c>
      <c r="H301" s="5" t="s">
        <v>2012</v>
      </c>
      <c r="I301" s="8" t="s">
        <v>7</v>
      </c>
      <c r="J301" s="4"/>
      <c r="K301" s="2">
        <v>0</v>
      </c>
      <c r="L301" s="21"/>
      <c r="M301" s="2"/>
      <c r="N301" s="7">
        <v>20419</v>
      </c>
      <c r="O301" s="2">
        <v>0</v>
      </c>
      <c r="P301" s="21"/>
      <c r="Q301" s="2">
        <v>0</v>
      </c>
      <c r="R301" s="4"/>
      <c r="S301" s="2">
        <v>0</v>
      </c>
      <c r="T301" s="21">
        <v>21897</v>
      </c>
      <c r="U301" s="2">
        <v>0</v>
      </c>
      <c r="V301" s="21"/>
      <c r="W301" s="51">
        <v>0</v>
      </c>
      <c r="X301" s="2">
        <f t="shared" si="4"/>
        <v>0</v>
      </c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0" customFormat="1" ht="12.75">
      <c r="A302" s="22">
        <v>339</v>
      </c>
      <c r="B302" s="98"/>
      <c r="C302" s="2" t="s">
        <v>209</v>
      </c>
      <c r="D302" s="3" t="s">
        <v>1259</v>
      </c>
      <c r="E302" s="3" t="s">
        <v>1813</v>
      </c>
      <c r="F302" s="3" t="s">
        <v>6</v>
      </c>
      <c r="G302" s="6">
        <v>1998</v>
      </c>
      <c r="H302" s="3" t="s">
        <v>2019</v>
      </c>
      <c r="I302" s="8" t="s">
        <v>19</v>
      </c>
      <c r="J302" s="4">
        <v>33759</v>
      </c>
      <c r="K302" s="2">
        <v>56</v>
      </c>
      <c r="L302" s="4"/>
      <c r="M302" s="2"/>
      <c r="N302" s="4">
        <v>10011</v>
      </c>
      <c r="O302" s="2">
        <v>44</v>
      </c>
      <c r="P302" s="4"/>
      <c r="Q302" s="2">
        <v>0</v>
      </c>
      <c r="R302" s="4"/>
      <c r="S302" s="2">
        <v>0</v>
      </c>
      <c r="T302" s="4"/>
      <c r="U302" s="2">
        <v>0</v>
      </c>
      <c r="V302" s="4"/>
      <c r="W302" s="51">
        <v>0</v>
      </c>
      <c r="X302" s="2">
        <f t="shared" si="4"/>
        <v>100</v>
      </c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0" customFormat="1" ht="12.75">
      <c r="A303" s="22" t="s">
        <v>1563</v>
      </c>
      <c r="B303" s="96" t="s">
        <v>1563</v>
      </c>
      <c r="C303" s="2" t="s">
        <v>263</v>
      </c>
      <c r="D303" s="3" t="s">
        <v>264</v>
      </c>
      <c r="E303" s="3" t="s">
        <v>265</v>
      </c>
      <c r="F303" s="3" t="s">
        <v>6</v>
      </c>
      <c r="G303" s="6">
        <v>2003</v>
      </c>
      <c r="H303" s="3" t="s">
        <v>2021</v>
      </c>
      <c r="I303" s="8" t="s">
        <v>7</v>
      </c>
      <c r="J303" s="4"/>
      <c r="K303" s="2">
        <v>0</v>
      </c>
      <c r="L303" s="4">
        <v>22467</v>
      </c>
      <c r="M303" s="2"/>
      <c r="N303" s="4">
        <v>10522</v>
      </c>
      <c r="O303" s="2">
        <v>0</v>
      </c>
      <c r="P303" s="4"/>
      <c r="Q303" s="2">
        <v>0</v>
      </c>
      <c r="R303" s="4"/>
      <c r="S303" s="2">
        <v>0</v>
      </c>
      <c r="T303" s="4">
        <v>14189</v>
      </c>
      <c r="U303" s="2">
        <v>0</v>
      </c>
      <c r="V303" s="4"/>
      <c r="W303" s="51">
        <v>0</v>
      </c>
      <c r="X303" s="2">
        <f t="shared" si="4"/>
        <v>0</v>
      </c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0" customFormat="1" ht="12.75">
      <c r="A304" s="22">
        <v>282</v>
      </c>
      <c r="B304" s="96" t="s">
        <v>2443</v>
      </c>
      <c r="C304" s="5" t="s">
        <v>1512</v>
      </c>
      <c r="D304" s="5" t="s">
        <v>1513</v>
      </c>
      <c r="E304" s="5" t="s">
        <v>1929</v>
      </c>
      <c r="F304" s="5" t="s">
        <v>6</v>
      </c>
      <c r="G304" s="5">
        <v>1995</v>
      </c>
      <c r="H304" s="6" t="s">
        <v>1991</v>
      </c>
      <c r="I304" s="5" t="s">
        <v>1559</v>
      </c>
      <c r="J304" s="4"/>
      <c r="K304" s="2">
        <v>0</v>
      </c>
      <c r="L304" s="7"/>
      <c r="M304" s="14"/>
      <c r="N304" s="7">
        <v>10039</v>
      </c>
      <c r="O304" s="2">
        <v>40</v>
      </c>
      <c r="P304" s="7">
        <v>21503</v>
      </c>
      <c r="Q304" s="2">
        <v>182</v>
      </c>
      <c r="R304" s="7"/>
      <c r="S304" s="2">
        <v>0</v>
      </c>
      <c r="T304" s="7"/>
      <c r="U304" s="2">
        <v>0</v>
      </c>
      <c r="V304" s="7"/>
      <c r="W304" s="51">
        <v>0</v>
      </c>
      <c r="X304" s="2">
        <f t="shared" si="4"/>
        <v>222</v>
      </c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2" s="20" customFormat="1" ht="12.75">
      <c r="A305" s="22">
        <v>272</v>
      </c>
      <c r="B305" s="96" t="s">
        <v>2438</v>
      </c>
      <c r="C305" s="2" t="s">
        <v>723</v>
      </c>
      <c r="D305" s="3" t="s">
        <v>724</v>
      </c>
      <c r="E305" s="3" t="s">
        <v>921</v>
      </c>
      <c r="F305" s="3" t="s">
        <v>6</v>
      </c>
      <c r="G305" s="2">
        <v>1994</v>
      </c>
      <c r="H305" s="6" t="s">
        <v>1990</v>
      </c>
      <c r="I305" s="3" t="s">
        <v>1559</v>
      </c>
      <c r="J305" s="4"/>
      <c r="K305" s="2">
        <v>0</v>
      </c>
      <c r="L305" s="4"/>
      <c r="M305" s="2"/>
      <c r="N305" s="4"/>
      <c r="O305" s="2">
        <v>0</v>
      </c>
      <c r="P305" s="4">
        <v>20313</v>
      </c>
      <c r="Q305" s="2">
        <v>197</v>
      </c>
      <c r="R305" s="4"/>
      <c r="S305" s="2">
        <v>0</v>
      </c>
      <c r="T305" s="4">
        <v>13153</v>
      </c>
      <c r="U305" s="2">
        <v>56</v>
      </c>
      <c r="V305" s="4"/>
      <c r="W305" s="51">
        <v>0</v>
      </c>
      <c r="X305" s="2">
        <f t="shared" si="4"/>
        <v>253</v>
      </c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67"/>
    </row>
    <row r="306" spans="1:42" s="20" customFormat="1" ht="12.75">
      <c r="A306" s="22" t="s">
        <v>1563</v>
      </c>
      <c r="B306" s="96" t="s">
        <v>1563</v>
      </c>
      <c r="C306" s="11" t="s">
        <v>17</v>
      </c>
      <c r="D306" s="8" t="s">
        <v>14</v>
      </c>
      <c r="E306" s="8" t="s">
        <v>18</v>
      </c>
      <c r="F306" s="3" t="s">
        <v>6</v>
      </c>
      <c r="G306" s="9">
        <v>2000</v>
      </c>
      <c r="H306" s="9" t="s">
        <v>1984</v>
      </c>
      <c r="I306" s="8" t="s">
        <v>19</v>
      </c>
      <c r="J306" s="4"/>
      <c r="K306" s="2">
        <v>0</v>
      </c>
      <c r="L306" s="10"/>
      <c r="M306" s="11"/>
      <c r="N306" s="10">
        <v>10453</v>
      </c>
      <c r="O306" s="2">
        <v>0</v>
      </c>
      <c r="P306" s="10"/>
      <c r="Q306" s="2">
        <v>0</v>
      </c>
      <c r="R306" s="10"/>
      <c r="S306" s="2">
        <v>0</v>
      </c>
      <c r="T306" s="10">
        <v>14177</v>
      </c>
      <c r="U306" s="2">
        <v>0</v>
      </c>
      <c r="V306" s="10"/>
      <c r="W306" s="51">
        <v>0</v>
      </c>
      <c r="X306" s="2">
        <f t="shared" si="4"/>
        <v>0</v>
      </c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0" customFormat="1" ht="15">
      <c r="A307" s="22" t="s">
        <v>1563</v>
      </c>
      <c r="B307" s="96" t="s">
        <v>1563</v>
      </c>
      <c r="C307" s="11" t="s">
        <v>13</v>
      </c>
      <c r="D307" s="8" t="s">
        <v>14</v>
      </c>
      <c r="E307" s="8" t="s">
        <v>1967</v>
      </c>
      <c r="F307" s="3" t="s">
        <v>6</v>
      </c>
      <c r="G307" s="9">
        <v>2001</v>
      </c>
      <c r="H307" s="9" t="s">
        <v>1984</v>
      </c>
      <c r="I307" s="8" t="s">
        <v>7</v>
      </c>
      <c r="J307" s="4"/>
      <c r="K307" s="2">
        <v>0</v>
      </c>
      <c r="L307" s="10"/>
      <c r="M307" s="11"/>
      <c r="N307" s="10">
        <v>11015</v>
      </c>
      <c r="O307" s="2">
        <v>0</v>
      </c>
      <c r="P307" s="10"/>
      <c r="Q307" s="2">
        <v>0</v>
      </c>
      <c r="R307" s="10"/>
      <c r="S307" s="2">
        <v>0</v>
      </c>
      <c r="T307" s="10">
        <v>14790</v>
      </c>
      <c r="U307" s="2">
        <v>0</v>
      </c>
      <c r="V307" s="10"/>
      <c r="W307" s="51">
        <v>0</v>
      </c>
      <c r="X307" s="2">
        <f t="shared" si="4"/>
        <v>0</v>
      </c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26"/>
      <c r="AP307" s="81"/>
    </row>
    <row r="308" spans="1:42" s="20" customFormat="1" ht="12.75">
      <c r="A308" s="22" t="s">
        <v>1563</v>
      </c>
      <c r="B308" s="96" t="s">
        <v>1563</v>
      </c>
      <c r="C308" s="31" t="s">
        <v>1052</v>
      </c>
      <c r="D308" s="3" t="s">
        <v>1053</v>
      </c>
      <c r="E308" s="3" t="s">
        <v>1978</v>
      </c>
      <c r="F308" s="3" t="s">
        <v>6</v>
      </c>
      <c r="G308" s="2">
        <v>1999</v>
      </c>
      <c r="H308" s="3" t="s">
        <v>1980</v>
      </c>
      <c r="I308" s="8" t="s">
        <v>19</v>
      </c>
      <c r="J308" s="4"/>
      <c r="K308" s="2">
        <v>0</v>
      </c>
      <c r="L308" s="4"/>
      <c r="M308" s="2"/>
      <c r="N308" s="4" t="s">
        <v>87</v>
      </c>
      <c r="O308" s="2">
        <v>0</v>
      </c>
      <c r="P308" s="4"/>
      <c r="Q308" s="2">
        <v>0</v>
      </c>
      <c r="R308" s="4"/>
      <c r="S308" s="2">
        <v>0</v>
      </c>
      <c r="T308" s="4"/>
      <c r="U308" s="2">
        <v>0</v>
      </c>
      <c r="V308" s="4"/>
      <c r="W308" s="51">
        <v>0</v>
      </c>
      <c r="X308" s="2">
        <f t="shared" si="4"/>
        <v>0</v>
      </c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27"/>
      <c r="AO308" s="1"/>
      <c r="AP308" s="67"/>
    </row>
    <row r="309" spans="1:42" s="20" customFormat="1" ht="12.75">
      <c r="A309" s="22">
        <v>146</v>
      </c>
      <c r="B309" s="96" t="s">
        <v>2212</v>
      </c>
      <c r="C309" s="2" t="s">
        <v>916</v>
      </c>
      <c r="D309" s="36" t="s">
        <v>917</v>
      </c>
      <c r="E309" s="3" t="s">
        <v>639</v>
      </c>
      <c r="F309" s="3" t="s">
        <v>6</v>
      </c>
      <c r="G309" s="2">
        <v>1993</v>
      </c>
      <c r="H309" s="2" t="s">
        <v>2027</v>
      </c>
      <c r="I309" s="3" t="s">
        <v>36</v>
      </c>
      <c r="J309" s="4">
        <v>31509</v>
      </c>
      <c r="K309" s="2">
        <v>123</v>
      </c>
      <c r="L309" s="4"/>
      <c r="M309" s="2"/>
      <c r="N309" s="4">
        <v>10409</v>
      </c>
      <c r="O309" s="2">
        <v>1</v>
      </c>
      <c r="P309" s="4"/>
      <c r="Q309" s="2">
        <v>0</v>
      </c>
      <c r="R309" s="4">
        <v>12404</v>
      </c>
      <c r="S309" s="2">
        <v>228</v>
      </c>
      <c r="T309" s="4">
        <v>12385</v>
      </c>
      <c r="U309" s="2">
        <v>148</v>
      </c>
      <c r="V309" s="4">
        <v>34253</v>
      </c>
      <c r="W309" s="2">
        <v>165</v>
      </c>
      <c r="X309" s="2">
        <f t="shared" si="4"/>
        <v>665</v>
      </c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2" s="20" customFormat="1" ht="12.75">
      <c r="A310" s="22">
        <v>364</v>
      </c>
      <c r="B310" s="98"/>
      <c r="C310" s="2" t="s">
        <v>981</v>
      </c>
      <c r="D310" s="3" t="s">
        <v>982</v>
      </c>
      <c r="E310" s="3" t="s">
        <v>1951</v>
      </c>
      <c r="F310" s="3" t="s">
        <v>6</v>
      </c>
      <c r="G310" s="3">
        <v>2000</v>
      </c>
      <c r="H310" s="3" t="s">
        <v>1995</v>
      </c>
      <c r="I310" s="8" t="s">
        <v>7</v>
      </c>
      <c r="J310" s="4"/>
      <c r="K310" s="2">
        <v>0</v>
      </c>
      <c r="L310" s="4"/>
      <c r="M310" s="2"/>
      <c r="N310" s="4">
        <v>10522</v>
      </c>
      <c r="O310" s="2">
        <v>0</v>
      </c>
      <c r="P310" s="4"/>
      <c r="Q310" s="2">
        <v>0</v>
      </c>
      <c r="R310" s="4">
        <v>14300</v>
      </c>
      <c r="S310" s="2">
        <v>68</v>
      </c>
      <c r="T310" s="4">
        <v>14429</v>
      </c>
      <c r="U310" s="2">
        <v>0</v>
      </c>
      <c r="V310" s="4"/>
      <c r="W310" s="51">
        <v>0</v>
      </c>
      <c r="X310" s="2">
        <f t="shared" si="4"/>
        <v>68</v>
      </c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9"/>
      <c r="AM310" s="29"/>
      <c r="AN310" s="29"/>
      <c r="AO310" s="29"/>
      <c r="AP310" s="1"/>
    </row>
    <row r="311" spans="1:42" s="20" customFormat="1" ht="15">
      <c r="A311" s="22">
        <v>295</v>
      </c>
      <c r="B311" s="96" t="s">
        <v>2382</v>
      </c>
      <c r="C311" s="5" t="s">
        <v>1534</v>
      </c>
      <c r="D311" s="5" t="s">
        <v>1535</v>
      </c>
      <c r="E311" s="5" t="s">
        <v>636</v>
      </c>
      <c r="F311" s="5" t="s">
        <v>6</v>
      </c>
      <c r="G311" s="5">
        <v>1988</v>
      </c>
      <c r="H311" s="3" t="s">
        <v>1988</v>
      </c>
      <c r="I311" s="5" t="s">
        <v>1064</v>
      </c>
      <c r="J311" s="4"/>
      <c r="K311" s="2">
        <v>0</v>
      </c>
      <c r="L311" s="7"/>
      <c r="M311" s="14"/>
      <c r="N311" s="7"/>
      <c r="O311" s="2">
        <v>0</v>
      </c>
      <c r="P311" s="7"/>
      <c r="Q311" s="2">
        <v>0</v>
      </c>
      <c r="R311" s="7"/>
      <c r="S311" s="2">
        <v>0</v>
      </c>
      <c r="T311" s="7"/>
      <c r="U311" s="2">
        <v>0</v>
      </c>
      <c r="V311" s="7">
        <v>32564</v>
      </c>
      <c r="W311" s="2">
        <v>195</v>
      </c>
      <c r="X311" s="2">
        <f t="shared" si="4"/>
        <v>195</v>
      </c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81"/>
    </row>
    <row r="312" spans="1:42" s="20" customFormat="1" ht="12.75">
      <c r="A312" s="22">
        <v>239</v>
      </c>
      <c r="B312" s="96" t="s">
        <v>2283</v>
      </c>
      <c r="C312" s="2" t="s">
        <v>165</v>
      </c>
      <c r="D312" s="36" t="s">
        <v>1786</v>
      </c>
      <c r="E312" s="3" t="s">
        <v>1822</v>
      </c>
      <c r="F312" s="3" t="s">
        <v>6</v>
      </c>
      <c r="G312" s="2">
        <v>1996</v>
      </c>
      <c r="H312" s="2" t="s">
        <v>1989</v>
      </c>
      <c r="I312" s="8" t="s">
        <v>12</v>
      </c>
      <c r="J312" s="18">
        <v>31569</v>
      </c>
      <c r="K312" s="2">
        <v>119</v>
      </c>
      <c r="L312" s="4"/>
      <c r="M312" s="2"/>
      <c r="N312" s="4">
        <v>10129</v>
      </c>
      <c r="O312" s="2">
        <v>32</v>
      </c>
      <c r="P312" s="4"/>
      <c r="Q312" s="2">
        <v>0</v>
      </c>
      <c r="R312" s="18">
        <v>14453</v>
      </c>
      <c r="S312" s="2">
        <v>56</v>
      </c>
      <c r="T312" s="4">
        <v>14006</v>
      </c>
      <c r="U312" s="2">
        <v>0</v>
      </c>
      <c r="V312" s="18">
        <v>40097</v>
      </c>
      <c r="W312" s="2">
        <v>125</v>
      </c>
      <c r="X312" s="2">
        <f t="shared" si="4"/>
        <v>332</v>
      </c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0" customFormat="1" ht="12.75">
      <c r="A313" s="22">
        <v>407</v>
      </c>
      <c r="B313" s="98"/>
      <c r="C313" s="2" t="s">
        <v>151</v>
      </c>
      <c r="D313" s="3" t="s">
        <v>152</v>
      </c>
      <c r="E313" s="3" t="s">
        <v>1959</v>
      </c>
      <c r="F313" s="3" t="s">
        <v>6</v>
      </c>
      <c r="G313" s="3">
        <v>2001</v>
      </c>
      <c r="H313" s="3" t="s">
        <v>1995</v>
      </c>
      <c r="I313" s="8" t="s">
        <v>7</v>
      </c>
      <c r="J313" s="4"/>
      <c r="K313" s="2">
        <v>0</v>
      </c>
      <c r="L313" s="4"/>
      <c r="M313" s="2"/>
      <c r="N313" s="4">
        <v>11457</v>
      </c>
      <c r="O313" s="2">
        <v>0</v>
      </c>
      <c r="P313" s="4"/>
      <c r="Q313" s="2">
        <v>0</v>
      </c>
      <c r="R313" s="4">
        <v>15242</v>
      </c>
      <c r="S313" s="2">
        <v>7</v>
      </c>
      <c r="T313" s="4">
        <v>15302</v>
      </c>
      <c r="U313" s="2">
        <v>0</v>
      </c>
      <c r="V313" s="4"/>
      <c r="W313" s="51">
        <v>0</v>
      </c>
      <c r="X313" s="2">
        <f t="shared" si="4"/>
        <v>7</v>
      </c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  <c r="AP313" s="1"/>
    </row>
    <row r="314" spans="1:42" s="20" customFormat="1" ht="15">
      <c r="A314" s="22">
        <v>410</v>
      </c>
      <c r="B314" s="98"/>
      <c r="C314" s="2" t="s">
        <v>145</v>
      </c>
      <c r="D314" s="36" t="s">
        <v>146</v>
      </c>
      <c r="E314" s="3" t="s">
        <v>1808</v>
      </c>
      <c r="F314" s="3" t="s">
        <v>6</v>
      </c>
      <c r="G314" s="2">
        <v>2000</v>
      </c>
      <c r="H314" s="2" t="s">
        <v>1994</v>
      </c>
      <c r="I314" s="8" t="s">
        <v>7</v>
      </c>
      <c r="J314" s="4"/>
      <c r="K314" s="2">
        <v>0</v>
      </c>
      <c r="L314" s="4">
        <v>21760</v>
      </c>
      <c r="M314" s="2"/>
      <c r="N314" s="4">
        <v>10544</v>
      </c>
      <c r="O314" s="2">
        <v>0</v>
      </c>
      <c r="P314" s="4"/>
      <c r="Q314" s="2">
        <v>0</v>
      </c>
      <c r="R314" s="4">
        <v>15260</v>
      </c>
      <c r="S314" s="2">
        <v>5</v>
      </c>
      <c r="T314" s="4">
        <v>14062</v>
      </c>
      <c r="U314" s="2">
        <v>0</v>
      </c>
      <c r="V314" s="4"/>
      <c r="W314" s="51">
        <v>0</v>
      </c>
      <c r="X314" s="2">
        <f t="shared" si="4"/>
        <v>5</v>
      </c>
      <c r="Y314" s="81"/>
      <c r="Z314" s="81"/>
      <c r="AA314" s="81"/>
      <c r="AB314" s="81"/>
      <c r="AC314" s="81"/>
      <c r="AD314" s="81"/>
      <c r="AE314" s="81"/>
      <c r="AF314" s="81"/>
      <c r="AG314" s="81"/>
      <c r="AH314" s="81"/>
      <c r="AI314" s="81"/>
      <c r="AJ314" s="81"/>
      <c r="AK314" s="81"/>
      <c r="AL314" s="81"/>
      <c r="AM314" s="81"/>
      <c r="AN314" s="81"/>
      <c r="AO314" s="81"/>
      <c r="AP314" s="1"/>
    </row>
    <row r="315" spans="1:42" s="20" customFormat="1" ht="12.75">
      <c r="A315" s="22">
        <v>251</v>
      </c>
      <c r="B315" s="96" t="s">
        <v>2377</v>
      </c>
      <c r="C315" s="2" t="s">
        <v>186</v>
      </c>
      <c r="D315" s="3" t="s">
        <v>621</v>
      </c>
      <c r="E315" s="3" t="s">
        <v>1914</v>
      </c>
      <c r="F315" s="3" t="s">
        <v>6</v>
      </c>
      <c r="G315" s="2">
        <v>1991</v>
      </c>
      <c r="H315" s="2" t="s">
        <v>1985</v>
      </c>
      <c r="I315" s="3" t="s">
        <v>1064</v>
      </c>
      <c r="J315" s="4">
        <v>35617</v>
      </c>
      <c r="K315" s="2">
        <v>18</v>
      </c>
      <c r="L315" s="4"/>
      <c r="M315" s="2"/>
      <c r="N315" s="4"/>
      <c r="O315" s="2">
        <v>0</v>
      </c>
      <c r="P315" s="4">
        <v>21680</v>
      </c>
      <c r="Q315" s="2">
        <v>181</v>
      </c>
      <c r="R315" s="4"/>
      <c r="S315" s="2">
        <v>0</v>
      </c>
      <c r="T315" s="4"/>
      <c r="U315" s="2">
        <v>0</v>
      </c>
      <c r="V315" s="4">
        <v>41920</v>
      </c>
      <c r="W315" s="2">
        <v>102</v>
      </c>
      <c r="X315" s="2">
        <f t="shared" si="4"/>
        <v>301</v>
      </c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2" s="20" customFormat="1" ht="12.75">
      <c r="A316" s="22">
        <v>33</v>
      </c>
      <c r="B316" s="96" t="s">
        <v>2341</v>
      </c>
      <c r="C316" s="2" t="s">
        <v>481</v>
      </c>
      <c r="D316" s="3" t="s">
        <v>482</v>
      </c>
      <c r="E316" s="3" t="s">
        <v>483</v>
      </c>
      <c r="F316" s="3" t="s">
        <v>6</v>
      </c>
      <c r="G316" s="2">
        <v>1989</v>
      </c>
      <c r="H316" s="2" t="s">
        <v>1989</v>
      </c>
      <c r="I316" s="3" t="s">
        <v>1064</v>
      </c>
      <c r="J316" s="4">
        <v>24684</v>
      </c>
      <c r="K316" s="2">
        <v>235</v>
      </c>
      <c r="L316" s="4"/>
      <c r="M316" s="2"/>
      <c r="N316" s="4">
        <v>4634</v>
      </c>
      <c r="O316" s="2">
        <v>248</v>
      </c>
      <c r="P316" s="4">
        <v>13691</v>
      </c>
      <c r="Q316" s="2">
        <v>267</v>
      </c>
      <c r="R316" s="4">
        <v>11958</v>
      </c>
      <c r="S316" s="2">
        <v>258</v>
      </c>
      <c r="T316" s="4">
        <v>11703</v>
      </c>
      <c r="U316" s="2">
        <v>230</v>
      </c>
      <c r="V316" s="4">
        <v>31868</v>
      </c>
      <c r="W316" s="2">
        <v>218</v>
      </c>
      <c r="X316" s="2">
        <f t="shared" si="4"/>
        <v>1456</v>
      </c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0" customFormat="1" ht="12.75">
      <c r="A317" s="22">
        <v>284</v>
      </c>
      <c r="B317" s="98"/>
      <c r="C317" s="2" t="s">
        <v>1049</v>
      </c>
      <c r="D317" s="36" t="s">
        <v>1257</v>
      </c>
      <c r="E317" s="3" t="s">
        <v>1921</v>
      </c>
      <c r="F317" s="3" t="s">
        <v>6</v>
      </c>
      <c r="G317" s="2">
        <v>1999</v>
      </c>
      <c r="H317" s="6" t="s">
        <v>2018</v>
      </c>
      <c r="I317" s="8" t="s">
        <v>19</v>
      </c>
      <c r="J317" s="4"/>
      <c r="K317" s="2">
        <v>0</v>
      </c>
      <c r="L317" s="4"/>
      <c r="M317" s="2"/>
      <c r="N317" s="4">
        <v>5965</v>
      </c>
      <c r="O317" s="2">
        <v>50</v>
      </c>
      <c r="P317" s="4"/>
      <c r="Q317" s="2">
        <v>0</v>
      </c>
      <c r="R317" s="4" t="s">
        <v>87</v>
      </c>
      <c r="S317" s="2">
        <v>0</v>
      </c>
      <c r="T317" s="4">
        <v>12183</v>
      </c>
      <c r="U317" s="2">
        <v>169</v>
      </c>
      <c r="V317" s="4"/>
      <c r="W317" s="51">
        <v>0</v>
      </c>
      <c r="X317" s="2">
        <f t="shared" si="4"/>
        <v>219</v>
      </c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P317" s="67"/>
    </row>
    <row r="318" spans="1:42" s="20" customFormat="1" ht="12.75">
      <c r="A318" s="22">
        <v>16</v>
      </c>
      <c r="B318" s="97" t="s">
        <v>2186</v>
      </c>
      <c r="C318" s="5" t="s">
        <v>1423</v>
      </c>
      <c r="D318" s="5" t="s">
        <v>598</v>
      </c>
      <c r="E318" s="5" t="s">
        <v>1817</v>
      </c>
      <c r="F318" s="5" t="s">
        <v>6</v>
      </c>
      <c r="G318" s="14">
        <v>1992</v>
      </c>
      <c r="H318" s="5" t="s">
        <v>2000</v>
      </c>
      <c r="I318" s="3" t="s">
        <v>36</v>
      </c>
      <c r="J318" s="21">
        <v>22812</v>
      </c>
      <c r="K318" s="2">
        <v>295</v>
      </c>
      <c r="L318" s="7"/>
      <c r="M318" s="14"/>
      <c r="N318" s="7">
        <v>4438</v>
      </c>
      <c r="O318" s="2">
        <v>274</v>
      </c>
      <c r="P318" s="7">
        <v>13323</v>
      </c>
      <c r="Q318" s="2">
        <v>282</v>
      </c>
      <c r="R318" s="7">
        <v>11723</v>
      </c>
      <c r="S318" s="2">
        <v>268</v>
      </c>
      <c r="T318" s="7">
        <v>11724</v>
      </c>
      <c r="U318" s="2">
        <v>224</v>
      </c>
      <c r="V318" s="7">
        <v>25610</v>
      </c>
      <c r="W318" s="2">
        <v>284</v>
      </c>
      <c r="X318" s="2">
        <f t="shared" si="4"/>
        <v>1627</v>
      </c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67"/>
    </row>
    <row r="319" spans="1:42" s="20" customFormat="1" ht="12.75">
      <c r="A319" s="22">
        <v>353</v>
      </c>
      <c r="B319" s="98"/>
      <c r="C319" s="3" t="s">
        <v>1394</v>
      </c>
      <c r="D319" s="3" t="s">
        <v>1395</v>
      </c>
      <c r="E319" s="3" t="s">
        <v>1858</v>
      </c>
      <c r="F319" s="2" t="s">
        <v>6</v>
      </c>
      <c r="G319" s="2">
        <v>2001</v>
      </c>
      <c r="H319" s="5" t="s">
        <v>2008</v>
      </c>
      <c r="I319" s="8" t="s">
        <v>7</v>
      </c>
      <c r="J319" s="4"/>
      <c r="K319" s="2">
        <v>0</v>
      </c>
      <c r="L319" s="4">
        <v>34581</v>
      </c>
      <c r="M319" s="2"/>
      <c r="N319" s="4">
        <v>11330</v>
      </c>
      <c r="O319" s="2">
        <v>0</v>
      </c>
      <c r="P319" s="4"/>
      <c r="Q319" s="2">
        <v>0</v>
      </c>
      <c r="R319" s="4"/>
      <c r="S319" s="2">
        <v>0</v>
      </c>
      <c r="T319" s="4">
        <v>12934</v>
      </c>
      <c r="U319" s="2">
        <v>87</v>
      </c>
      <c r="V319" s="4"/>
      <c r="W319" s="51">
        <v>0</v>
      </c>
      <c r="X319" s="2">
        <f t="shared" si="4"/>
        <v>87</v>
      </c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1"/>
      <c r="AM319" s="1"/>
      <c r="AN319" s="1"/>
      <c r="AP319" s="67"/>
    </row>
    <row r="320" spans="1:42" s="20" customFormat="1" ht="12.75">
      <c r="A320" s="22" t="s">
        <v>1563</v>
      </c>
      <c r="B320" s="96" t="s">
        <v>1563</v>
      </c>
      <c r="C320" s="3" t="s">
        <v>1480</v>
      </c>
      <c r="D320" s="3" t="s">
        <v>1481</v>
      </c>
      <c r="E320" s="3" t="s">
        <v>1972</v>
      </c>
      <c r="F320" s="3" t="s">
        <v>6</v>
      </c>
      <c r="G320" s="2">
        <v>2000</v>
      </c>
      <c r="H320" s="3" t="s">
        <v>1482</v>
      </c>
      <c r="I320" s="8" t="s">
        <v>7</v>
      </c>
      <c r="J320" s="4"/>
      <c r="K320" s="2">
        <v>0</v>
      </c>
      <c r="L320" s="4"/>
      <c r="M320" s="2"/>
      <c r="N320" s="4">
        <v>12057</v>
      </c>
      <c r="O320" s="2">
        <v>0</v>
      </c>
      <c r="P320" s="4"/>
      <c r="Q320" s="2">
        <v>0</v>
      </c>
      <c r="R320" s="4"/>
      <c r="S320" s="2">
        <v>0</v>
      </c>
      <c r="T320" s="4"/>
      <c r="U320" s="2">
        <v>0</v>
      </c>
      <c r="V320" s="4"/>
      <c r="W320" s="51">
        <v>0</v>
      </c>
      <c r="X320" s="2">
        <f t="shared" si="4"/>
        <v>0</v>
      </c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29"/>
      <c r="AP320" s="1"/>
    </row>
    <row r="321" spans="1:42" s="20" customFormat="1" ht="12.75">
      <c r="A321" s="22">
        <v>379</v>
      </c>
      <c r="B321" s="98"/>
      <c r="C321" s="2" t="s">
        <v>779</v>
      </c>
      <c r="D321" s="3" t="s">
        <v>780</v>
      </c>
      <c r="E321" s="3" t="s">
        <v>504</v>
      </c>
      <c r="F321" s="3" t="s">
        <v>6</v>
      </c>
      <c r="G321" s="2">
        <v>2000</v>
      </c>
      <c r="H321" s="3" t="s">
        <v>1983</v>
      </c>
      <c r="I321" s="8" t="s">
        <v>7</v>
      </c>
      <c r="J321" s="4"/>
      <c r="K321" s="2">
        <v>0</v>
      </c>
      <c r="L321" s="4"/>
      <c r="M321" s="2"/>
      <c r="N321" s="4"/>
      <c r="O321" s="2">
        <v>0</v>
      </c>
      <c r="P321" s="4"/>
      <c r="Q321" s="2">
        <v>0</v>
      </c>
      <c r="R321" s="4"/>
      <c r="S321" s="2">
        <v>0</v>
      </c>
      <c r="T321" s="4">
        <v>13206</v>
      </c>
      <c r="U321" s="2">
        <v>52</v>
      </c>
      <c r="V321" s="4"/>
      <c r="W321" s="51">
        <v>0</v>
      </c>
      <c r="X321" s="2">
        <f t="shared" si="4"/>
        <v>52</v>
      </c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P321" s="67"/>
    </row>
    <row r="322" spans="1:42" s="20" customFormat="1" ht="12.75">
      <c r="A322" s="22">
        <v>233</v>
      </c>
      <c r="B322" s="96" t="s">
        <v>2279</v>
      </c>
      <c r="C322" s="2" t="s">
        <v>728</v>
      </c>
      <c r="D322" s="3" t="s">
        <v>729</v>
      </c>
      <c r="E322" s="3" t="s">
        <v>483</v>
      </c>
      <c r="F322" s="3" t="s">
        <v>6</v>
      </c>
      <c r="G322" s="6">
        <v>1996</v>
      </c>
      <c r="H322" s="3" t="s">
        <v>1993</v>
      </c>
      <c r="I322" s="8" t="s">
        <v>12</v>
      </c>
      <c r="J322" s="4">
        <v>33513</v>
      </c>
      <c r="K322" s="2">
        <v>65</v>
      </c>
      <c r="L322" s="4"/>
      <c r="M322" s="2"/>
      <c r="N322" s="4">
        <v>5616</v>
      </c>
      <c r="O322" s="2">
        <v>101</v>
      </c>
      <c r="P322" s="4"/>
      <c r="Q322" s="2">
        <v>0</v>
      </c>
      <c r="R322" s="4">
        <v>15239</v>
      </c>
      <c r="S322" s="2">
        <v>8</v>
      </c>
      <c r="T322" s="4">
        <v>13539</v>
      </c>
      <c r="U322" s="2">
        <v>37</v>
      </c>
      <c r="V322" s="4">
        <v>35678</v>
      </c>
      <c r="W322" s="2">
        <v>132</v>
      </c>
      <c r="X322" s="2">
        <f t="shared" si="4"/>
        <v>343</v>
      </c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2" s="20" customFormat="1" ht="12.75">
      <c r="A323" s="22">
        <v>398</v>
      </c>
      <c r="B323" s="98"/>
      <c r="C323" s="2" t="s">
        <v>139</v>
      </c>
      <c r="D323" s="36" t="s">
        <v>140</v>
      </c>
      <c r="E323" s="3" t="s">
        <v>1837</v>
      </c>
      <c r="F323" s="3" t="s">
        <v>6</v>
      </c>
      <c r="G323" s="2">
        <v>2001</v>
      </c>
      <c r="H323" s="2" t="s">
        <v>1994</v>
      </c>
      <c r="I323" s="8" t="s">
        <v>7</v>
      </c>
      <c r="J323" s="4"/>
      <c r="K323" s="2">
        <v>0</v>
      </c>
      <c r="L323" s="4">
        <v>22979</v>
      </c>
      <c r="M323" s="2"/>
      <c r="N323" s="4">
        <v>11091</v>
      </c>
      <c r="O323" s="2">
        <v>0</v>
      </c>
      <c r="P323" s="4"/>
      <c r="Q323" s="2">
        <v>0</v>
      </c>
      <c r="R323" s="4">
        <v>14968</v>
      </c>
      <c r="S323" s="2">
        <v>21</v>
      </c>
      <c r="T323" s="4">
        <v>15334</v>
      </c>
      <c r="U323" s="2">
        <v>0</v>
      </c>
      <c r="V323" s="4"/>
      <c r="W323" s="51">
        <v>0</v>
      </c>
      <c r="X323" s="2">
        <f t="shared" ref="X323:X386" si="5">K323+M323+O323+Q323+S323+U323+W323</f>
        <v>21</v>
      </c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0" customFormat="1" ht="12.75">
      <c r="A324" s="22">
        <v>109</v>
      </c>
      <c r="B324" s="96" t="s">
        <v>2413</v>
      </c>
      <c r="C324" s="2" t="s">
        <v>95</v>
      </c>
      <c r="D324" s="3" t="s">
        <v>96</v>
      </c>
      <c r="E324" s="3" t="s">
        <v>1852</v>
      </c>
      <c r="F324" s="3" t="s">
        <v>6</v>
      </c>
      <c r="G324" s="3">
        <v>1994</v>
      </c>
      <c r="H324" s="3" t="s">
        <v>2027</v>
      </c>
      <c r="I324" s="3" t="s">
        <v>1559</v>
      </c>
      <c r="J324" s="4">
        <v>30289</v>
      </c>
      <c r="K324" s="2">
        <v>170</v>
      </c>
      <c r="L324" s="4"/>
      <c r="M324" s="2"/>
      <c r="N324" s="4">
        <v>5362</v>
      </c>
      <c r="O324" s="2">
        <v>154</v>
      </c>
      <c r="P324" s="4">
        <v>15047</v>
      </c>
      <c r="Q324" s="2">
        <v>220</v>
      </c>
      <c r="R324" s="4">
        <v>13972</v>
      </c>
      <c r="S324" s="2">
        <v>91</v>
      </c>
      <c r="T324" s="4">
        <v>12775</v>
      </c>
      <c r="U324" s="2">
        <v>101</v>
      </c>
      <c r="V324" s="4">
        <v>34954</v>
      </c>
      <c r="W324" s="2">
        <v>144</v>
      </c>
      <c r="X324" s="2">
        <f t="shared" si="5"/>
        <v>880</v>
      </c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P324" s="67"/>
    </row>
    <row r="325" spans="1:42" s="20" customFormat="1" ht="12.75">
      <c r="A325" s="22">
        <v>137</v>
      </c>
      <c r="B325" s="96" t="s">
        <v>2420</v>
      </c>
      <c r="C325" s="14" t="s">
        <v>852</v>
      </c>
      <c r="D325" s="5" t="s">
        <v>853</v>
      </c>
      <c r="E325" s="5" t="s">
        <v>1759</v>
      </c>
      <c r="F325" s="3" t="s">
        <v>6</v>
      </c>
      <c r="G325" s="14">
        <v>1994</v>
      </c>
      <c r="H325" s="5" t="s">
        <v>1997</v>
      </c>
      <c r="I325" s="3" t="s">
        <v>1559</v>
      </c>
      <c r="J325" s="7">
        <v>25150</v>
      </c>
      <c r="K325" s="2">
        <v>215</v>
      </c>
      <c r="L325" s="7"/>
      <c r="M325" s="14"/>
      <c r="N325" s="7">
        <v>4931</v>
      </c>
      <c r="O325" s="2">
        <v>215</v>
      </c>
      <c r="P325" s="7"/>
      <c r="Q325" s="2">
        <v>0</v>
      </c>
      <c r="R325" s="7">
        <v>12932</v>
      </c>
      <c r="S325" s="2">
        <v>188</v>
      </c>
      <c r="T325" s="7">
        <v>12722</v>
      </c>
      <c r="U325" s="2">
        <v>104</v>
      </c>
      <c r="V325" s="7"/>
      <c r="W325" s="51">
        <v>0</v>
      </c>
      <c r="X325" s="2">
        <f t="shared" si="5"/>
        <v>722</v>
      </c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67"/>
    </row>
    <row r="326" spans="1:42" s="20" customFormat="1" ht="12.75">
      <c r="A326" s="22">
        <v>140</v>
      </c>
      <c r="B326" s="96" t="s">
        <v>2421</v>
      </c>
      <c r="C326" s="14" t="s">
        <v>855</v>
      </c>
      <c r="D326" s="5" t="s">
        <v>853</v>
      </c>
      <c r="E326" s="5" t="s">
        <v>1845</v>
      </c>
      <c r="F326" s="3" t="s">
        <v>6</v>
      </c>
      <c r="G326" s="14">
        <v>1994</v>
      </c>
      <c r="H326" s="5" t="s">
        <v>1997</v>
      </c>
      <c r="I326" s="3" t="s">
        <v>1559</v>
      </c>
      <c r="J326" s="7">
        <v>25721</v>
      </c>
      <c r="K326" s="2">
        <v>195</v>
      </c>
      <c r="L326" s="7"/>
      <c r="M326" s="14"/>
      <c r="N326" s="7">
        <v>5147</v>
      </c>
      <c r="O326" s="2">
        <v>185</v>
      </c>
      <c r="P326" s="7"/>
      <c r="Q326" s="2">
        <v>0</v>
      </c>
      <c r="R326" s="7">
        <v>12991</v>
      </c>
      <c r="S326" s="2">
        <v>180</v>
      </c>
      <c r="T326" s="7">
        <v>12433</v>
      </c>
      <c r="U326" s="2">
        <v>138</v>
      </c>
      <c r="V326" s="7"/>
      <c r="W326" s="51">
        <v>0</v>
      </c>
      <c r="X326" s="2">
        <f t="shared" si="5"/>
        <v>698</v>
      </c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0" customFormat="1" ht="12.75">
      <c r="A327" s="22" t="s">
        <v>1563</v>
      </c>
      <c r="B327" s="96" t="s">
        <v>1563</v>
      </c>
      <c r="C327" s="2" t="s">
        <v>222</v>
      </c>
      <c r="D327" s="3" t="s">
        <v>223</v>
      </c>
      <c r="E327" s="3" t="s">
        <v>1962</v>
      </c>
      <c r="F327" s="3" t="s">
        <v>6</v>
      </c>
      <c r="G327" s="6">
        <v>1994</v>
      </c>
      <c r="H327" s="3" t="s">
        <v>1993</v>
      </c>
      <c r="I327" s="3" t="s">
        <v>1559</v>
      </c>
      <c r="J327" s="4">
        <v>44055</v>
      </c>
      <c r="K327" s="2">
        <v>0</v>
      </c>
      <c r="L327" s="4"/>
      <c r="M327" s="2"/>
      <c r="N327" s="4"/>
      <c r="O327" s="2">
        <v>0</v>
      </c>
      <c r="P327" s="4"/>
      <c r="Q327" s="2">
        <v>0</v>
      </c>
      <c r="R327" s="4"/>
      <c r="S327" s="2">
        <v>0</v>
      </c>
      <c r="T327" s="4"/>
      <c r="U327" s="2">
        <v>0</v>
      </c>
      <c r="V327" s="4"/>
      <c r="W327" s="51">
        <v>0</v>
      </c>
      <c r="X327" s="2">
        <f t="shared" si="5"/>
        <v>0</v>
      </c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  <c r="AP327" s="1"/>
    </row>
    <row r="328" spans="1:42" s="20" customFormat="1" ht="15">
      <c r="A328" s="22" t="s">
        <v>1563</v>
      </c>
      <c r="B328" s="96" t="s">
        <v>1563</v>
      </c>
      <c r="C328" s="2" t="s">
        <v>1098</v>
      </c>
      <c r="D328" s="3" t="s">
        <v>1099</v>
      </c>
      <c r="E328" s="3" t="s">
        <v>1979</v>
      </c>
      <c r="F328" s="3" t="s">
        <v>6</v>
      </c>
      <c r="G328" s="2">
        <v>2003</v>
      </c>
      <c r="H328" s="3" t="s">
        <v>2030</v>
      </c>
      <c r="I328" s="3" t="s">
        <v>1072</v>
      </c>
      <c r="J328" s="4"/>
      <c r="K328" s="2">
        <v>0</v>
      </c>
      <c r="L328" s="4"/>
      <c r="M328" s="2"/>
      <c r="N328" s="4">
        <v>20176</v>
      </c>
      <c r="O328" s="2">
        <v>0</v>
      </c>
      <c r="P328" s="4"/>
      <c r="Q328" s="2">
        <v>0</v>
      </c>
      <c r="R328" s="4"/>
      <c r="S328" s="2">
        <v>0</v>
      </c>
      <c r="T328" s="4">
        <v>33100</v>
      </c>
      <c r="U328" s="2">
        <v>0</v>
      </c>
      <c r="V328" s="4"/>
      <c r="W328" s="51">
        <v>0</v>
      </c>
      <c r="X328" s="2">
        <f t="shared" si="5"/>
        <v>0</v>
      </c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O328" s="1"/>
      <c r="AP328" s="81"/>
    </row>
    <row r="329" spans="1:42" s="20" customFormat="1" ht="15">
      <c r="A329" s="22">
        <v>10</v>
      </c>
      <c r="B329" s="96" t="s">
        <v>2329</v>
      </c>
      <c r="C329" s="2" t="s">
        <v>575</v>
      </c>
      <c r="D329" s="3" t="s">
        <v>576</v>
      </c>
      <c r="E329" s="3" t="s">
        <v>533</v>
      </c>
      <c r="F329" s="3" t="s">
        <v>6</v>
      </c>
      <c r="G329" s="2">
        <v>1985</v>
      </c>
      <c r="H329" s="5" t="s">
        <v>2000</v>
      </c>
      <c r="I329" s="3" t="s">
        <v>1064</v>
      </c>
      <c r="J329" s="4">
        <v>22866</v>
      </c>
      <c r="K329" s="2">
        <v>293</v>
      </c>
      <c r="L329" s="4"/>
      <c r="M329" s="2"/>
      <c r="N329" s="7">
        <v>4363</v>
      </c>
      <c r="O329" s="2">
        <v>282</v>
      </c>
      <c r="P329" s="4">
        <v>13385</v>
      </c>
      <c r="Q329" s="2">
        <v>277</v>
      </c>
      <c r="R329" s="7">
        <v>11218</v>
      </c>
      <c r="S329" s="2">
        <v>288</v>
      </c>
      <c r="T329" s="4">
        <v>11226</v>
      </c>
      <c r="U329" s="2">
        <v>273</v>
      </c>
      <c r="V329" s="4">
        <v>25040</v>
      </c>
      <c r="W329" s="2">
        <v>294</v>
      </c>
      <c r="X329" s="2">
        <f t="shared" si="5"/>
        <v>1707</v>
      </c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29"/>
      <c r="AP329" s="81"/>
    </row>
    <row r="330" spans="1:42" s="20" customFormat="1" ht="12.75">
      <c r="A330" s="22">
        <v>17</v>
      </c>
      <c r="B330" s="97" t="s">
        <v>2187</v>
      </c>
      <c r="C330" s="14" t="s">
        <v>740</v>
      </c>
      <c r="D330" s="5" t="s">
        <v>741</v>
      </c>
      <c r="E330" s="5" t="s">
        <v>1805</v>
      </c>
      <c r="F330" s="3" t="s">
        <v>6</v>
      </c>
      <c r="G330" s="14">
        <v>1905</v>
      </c>
      <c r="H330" s="5" t="s">
        <v>1997</v>
      </c>
      <c r="I330" s="3" t="s">
        <v>36</v>
      </c>
      <c r="J330" s="7">
        <v>23509</v>
      </c>
      <c r="K330" s="2">
        <v>280</v>
      </c>
      <c r="L330" s="7"/>
      <c r="M330" s="14"/>
      <c r="N330" s="4">
        <v>4309</v>
      </c>
      <c r="O330" s="2">
        <v>290</v>
      </c>
      <c r="P330" s="4">
        <v>13225</v>
      </c>
      <c r="Q330" s="2">
        <v>285</v>
      </c>
      <c r="R330" s="4">
        <v>12008</v>
      </c>
      <c r="S330" s="2">
        <v>254</v>
      </c>
      <c r="T330" s="7">
        <v>11272</v>
      </c>
      <c r="U330" s="2">
        <v>269</v>
      </c>
      <c r="V330" s="7">
        <v>30957</v>
      </c>
      <c r="W330" s="2">
        <v>245</v>
      </c>
      <c r="X330" s="2">
        <f t="shared" si="5"/>
        <v>1623</v>
      </c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29"/>
      <c r="AP330" s="1"/>
    </row>
    <row r="331" spans="1:42" s="20" customFormat="1" ht="12.75">
      <c r="A331" s="22">
        <v>326</v>
      </c>
      <c r="B331" s="98"/>
      <c r="C331" s="2" t="s">
        <v>167</v>
      </c>
      <c r="D331" s="36" t="s">
        <v>168</v>
      </c>
      <c r="E331" s="3" t="s">
        <v>1911</v>
      </c>
      <c r="F331" s="3" t="s">
        <v>6</v>
      </c>
      <c r="G331" s="2">
        <v>2000</v>
      </c>
      <c r="H331" s="2" t="s">
        <v>1994</v>
      </c>
      <c r="I331" s="8" t="s">
        <v>7</v>
      </c>
      <c r="J331" s="4"/>
      <c r="K331" s="2">
        <v>0</v>
      </c>
      <c r="L331" s="4">
        <v>21029</v>
      </c>
      <c r="M331" s="2"/>
      <c r="N331" s="4">
        <v>10290</v>
      </c>
      <c r="O331" s="2">
        <v>9</v>
      </c>
      <c r="P331" s="4"/>
      <c r="Q331" s="2">
        <v>0</v>
      </c>
      <c r="R331" s="4">
        <v>13674</v>
      </c>
      <c r="S331" s="2">
        <v>121</v>
      </c>
      <c r="T331" s="4">
        <v>14211</v>
      </c>
      <c r="U331" s="2">
        <v>0</v>
      </c>
      <c r="V331" s="4"/>
      <c r="W331" s="51">
        <v>0</v>
      </c>
      <c r="X331" s="2">
        <f t="shared" si="5"/>
        <v>130</v>
      </c>
    </row>
    <row r="332" spans="1:42" s="20" customFormat="1" ht="15">
      <c r="A332" s="22">
        <v>33</v>
      </c>
      <c r="B332" s="96" t="s">
        <v>2338</v>
      </c>
      <c r="C332" s="14" t="s">
        <v>856</v>
      </c>
      <c r="D332" s="5" t="s">
        <v>857</v>
      </c>
      <c r="E332" s="5" t="s">
        <v>1815</v>
      </c>
      <c r="F332" s="3" t="s">
        <v>6</v>
      </c>
      <c r="G332" s="14">
        <v>1989</v>
      </c>
      <c r="H332" s="5" t="s">
        <v>1997</v>
      </c>
      <c r="I332" s="3" t="s">
        <v>1064</v>
      </c>
      <c r="J332" s="7">
        <v>22773</v>
      </c>
      <c r="K332" s="2">
        <v>296</v>
      </c>
      <c r="L332" s="7"/>
      <c r="M332" s="14"/>
      <c r="N332" s="7">
        <v>4415</v>
      </c>
      <c r="O332" s="2">
        <v>276</v>
      </c>
      <c r="P332" s="7">
        <v>12929</v>
      </c>
      <c r="Q332" s="2">
        <v>291</v>
      </c>
      <c r="R332" s="7">
        <v>12190</v>
      </c>
      <c r="S332" s="2">
        <v>241</v>
      </c>
      <c r="T332" s="7">
        <v>12433</v>
      </c>
      <c r="U332" s="2">
        <v>140</v>
      </c>
      <c r="V332" s="7">
        <v>30621</v>
      </c>
      <c r="W332" s="2">
        <v>259</v>
      </c>
      <c r="X332" s="2">
        <f t="shared" si="5"/>
        <v>1503</v>
      </c>
      <c r="AP332" s="81"/>
    </row>
    <row r="333" spans="1:42" s="20" customFormat="1" ht="12.75">
      <c r="A333" s="22">
        <v>305</v>
      </c>
      <c r="B333" s="96" t="s">
        <v>2384</v>
      </c>
      <c r="C333" s="2" t="s">
        <v>1199</v>
      </c>
      <c r="D333" s="3" t="s">
        <v>1200</v>
      </c>
      <c r="E333" s="3" t="s">
        <v>1808</v>
      </c>
      <c r="F333" s="3" t="s">
        <v>6</v>
      </c>
      <c r="G333" s="3">
        <v>1987</v>
      </c>
      <c r="H333" s="3" t="s">
        <v>2021</v>
      </c>
      <c r="I333" s="3" t="s">
        <v>1064</v>
      </c>
      <c r="J333" s="4"/>
      <c r="K333" s="2">
        <v>0</v>
      </c>
      <c r="L333" s="4"/>
      <c r="M333" s="2"/>
      <c r="N333" s="4">
        <v>5214</v>
      </c>
      <c r="O333" s="2">
        <v>174</v>
      </c>
      <c r="P333" s="4"/>
      <c r="Q333" s="2">
        <v>0</v>
      </c>
      <c r="R333" s="4"/>
      <c r="S333" s="2">
        <v>0</v>
      </c>
      <c r="T333" s="4"/>
      <c r="U333" s="2">
        <v>0</v>
      </c>
      <c r="V333" s="4"/>
      <c r="W333" s="51">
        <v>0</v>
      </c>
      <c r="X333" s="2">
        <f t="shared" si="5"/>
        <v>174</v>
      </c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O333" s="1"/>
    </row>
    <row r="334" spans="1:42" s="20" customFormat="1" ht="12.75">
      <c r="A334" s="22">
        <v>201</v>
      </c>
      <c r="B334" s="98"/>
      <c r="C334" s="2" t="s">
        <v>1031</v>
      </c>
      <c r="D334" s="3" t="s">
        <v>1243</v>
      </c>
      <c r="E334" s="3" t="s">
        <v>1833</v>
      </c>
      <c r="F334" s="3" t="s">
        <v>6</v>
      </c>
      <c r="G334" s="2">
        <v>2001</v>
      </c>
      <c r="H334" s="3" t="s">
        <v>2017</v>
      </c>
      <c r="I334" s="8" t="s">
        <v>7</v>
      </c>
      <c r="J334" s="4"/>
      <c r="K334" s="2">
        <v>0</v>
      </c>
      <c r="L334" s="4">
        <v>15116</v>
      </c>
      <c r="M334" s="2"/>
      <c r="N334" s="4">
        <v>5373</v>
      </c>
      <c r="O334" s="2">
        <v>148</v>
      </c>
      <c r="P334" s="4"/>
      <c r="Q334" s="2">
        <v>0</v>
      </c>
      <c r="R334" s="4">
        <v>12511</v>
      </c>
      <c r="S334" s="2">
        <v>222</v>
      </c>
      <c r="T334" s="4">
        <v>13049</v>
      </c>
      <c r="U334" s="2">
        <v>73</v>
      </c>
      <c r="V334" s="4"/>
      <c r="W334" s="51">
        <v>0</v>
      </c>
      <c r="X334" s="2">
        <f t="shared" si="5"/>
        <v>443</v>
      </c>
      <c r="AO334" s="1"/>
      <c r="AP334" s="1"/>
    </row>
    <row r="335" spans="1:42" s="20" customFormat="1" ht="12.75">
      <c r="A335" s="22">
        <v>218</v>
      </c>
      <c r="B335" s="98"/>
      <c r="C335" s="2" t="s">
        <v>1032</v>
      </c>
      <c r="D335" s="36" t="s">
        <v>1243</v>
      </c>
      <c r="E335" s="3" t="s">
        <v>533</v>
      </c>
      <c r="F335" s="3" t="s">
        <v>6</v>
      </c>
      <c r="G335" s="2">
        <v>2001</v>
      </c>
      <c r="H335" s="3" t="s">
        <v>2017</v>
      </c>
      <c r="I335" s="8" t="s">
        <v>7</v>
      </c>
      <c r="J335" s="4"/>
      <c r="K335" s="2">
        <v>0</v>
      </c>
      <c r="L335" s="4">
        <v>15545</v>
      </c>
      <c r="M335" s="2"/>
      <c r="N335" s="4">
        <v>5544</v>
      </c>
      <c r="O335" s="2">
        <v>118</v>
      </c>
      <c r="P335" s="4"/>
      <c r="Q335" s="2">
        <v>0</v>
      </c>
      <c r="R335" s="4">
        <v>13068</v>
      </c>
      <c r="S335" s="2">
        <v>173</v>
      </c>
      <c r="T335" s="4">
        <v>12953</v>
      </c>
      <c r="U335" s="2">
        <v>85</v>
      </c>
      <c r="V335" s="4"/>
      <c r="W335" s="51">
        <v>0</v>
      </c>
      <c r="X335" s="2">
        <f t="shared" si="5"/>
        <v>376</v>
      </c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2" s="20" customFormat="1" ht="12.75">
      <c r="A336" s="22">
        <v>110</v>
      </c>
      <c r="B336" s="96" t="s">
        <v>2358</v>
      </c>
      <c r="C336" s="19" t="s">
        <v>793</v>
      </c>
      <c r="D336" s="40" t="s">
        <v>794</v>
      </c>
      <c r="E336" s="40" t="s">
        <v>1823</v>
      </c>
      <c r="F336" s="3" t="s">
        <v>6</v>
      </c>
      <c r="G336" s="47">
        <v>1990</v>
      </c>
      <c r="H336" s="3" t="s">
        <v>2001</v>
      </c>
      <c r="I336" s="3" t="s">
        <v>1064</v>
      </c>
      <c r="J336" s="4">
        <v>25556</v>
      </c>
      <c r="K336" s="2">
        <v>201</v>
      </c>
      <c r="L336" s="4"/>
      <c r="M336" s="2"/>
      <c r="N336" s="4">
        <v>5075</v>
      </c>
      <c r="O336" s="2">
        <v>197</v>
      </c>
      <c r="P336" s="4" t="s">
        <v>87</v>
      </c>
      <c r="Q336" s="2">
        <v>0</v>
      </c>
      <c r="R336" s="4">
        <v>12023</v>
      </c>
      <c r="S336" s="2">
        <v>253</v>
      </c>
      <c r="T336" s="4">
        <v>11810</v>
      </c>
      <c r="U336" s="2">
        <v>213</v>
      </c>
      <c r="V336" s="4"/>
      <c r="W336" s="51">
        <v>0</v>
      </c>
      <c r="X336" s="2">
        <f t="shared" si="5"/>
        <v>864</v>
      </c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0" customFormat="1" ht="12.75">
      <c r="A337" s="22">
        <v>175</v>
      </c>
      <c r="B337" s="98"/>
      <c r="C337" s="2" t="s">
        <v>1237</v>
      </c>
      <c r="D337" s="3" t="s">
        <v>429</v>
      </c>
      <c r="E337" s="3" t="s">
        <v>74</v>
      </c>
      <c r="F337" s="3" t="s">
        <v>6</v>
      </c>
      <c r="G337" s="2">
        <v>2001</v>
      </c>
      <c r="H337" s="6" t="s">
        <v>2028</v>
      </c>
      <c r="I337" s="8" t="s">
        <v>7</v>
      </c>
      <c r="J337" s="4"/>
      <c r="K337" s="2">
        <v>0</v>
      </c>
      <c r="L337" s="4">
        <v>13646</v>
      </c>
      <c r="M337" s="2"/>
      <c r="N337" s="4">
        <v>5181</v>
      </c>
      <c r="O337" s="2">
        <v>181</v>
      </c>
      <c r="P337" s="4"/>
      <c r="Q337" s="2">
        <v>0</v>
      </c>
      <c r="R337" s="4">
        <v>13003</v>
      </c>
      <c r="S337" s="2">
        <v>179</v>
      </c>
      <c r="T337" s="4">
        <v>12097</v>
      </c>
      <c r="U337" s="2">
        <v>182</v>
      </c>
      <c r="V337" s="4"/>
      <c r="W337" s="51">
        <v>0</v>
      </c>
      <c r="X337" s="2">
        <f t="shared" si="5"/>
        <v>542</v>
      </c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2" s="20" customFormat="1" ht="15">
      <c r="A338" s="22">
        <v>331</v>
      </c>
      <c r="B338" s="96" t="s">
        <v>2302</v>
      </c>
      <c r="C338" s="3" t="s">
        <v>1447</v>
      </c>
      <c r="D338" s="3" t="s">
        <v>1448</v>
      </c>
      <c r="E338" s="3" t="s">
        <v>1812</v>
      </c>
      <c r="F338" s="3" t="s">
        <v>6</v>
      </c>
      <c r="G338" s="3">
        <v>1996</v>
      </c>
      <c r="H338" s="2" t="s">
        <v>2006</v>
      </c>
      <c r="I338" s="8" t="s">
        <v>12</v>
      </c>
      <c r="J338" s="4">
        <v>34380</v>
      </c>
      <c r="K338" s="2">
        <v>42</v>
      </c>
      <c r="L338" s="4"/>
      <c r="M338" s="2"/>
      <c r="N338" s="4">
        <v>10168</v>
      </c>
      <c r="O338" s="2">
        <v>28</v>
      </c>
      <c r="P338" s="4"/>
      <c r="Q338" s="2">
        <v>0</v>
      </c>
      <c r="R338" s="4">
        <v>14678</v>
      </c>
      <c r="S338" s="2">
        <v>41</v>
      </c>
      <c r="T338" s="4">
        <v>13793</v>
      </c>
      <c r="U338" s="2">
        <v>8</v>
      </c>
      <c r="V338" s="4"/>
      <c r="W338" s="51">
        <v>0</v>
      </c>
      <c r="X338" s="2">
        <f t="shared" si="5"/>
        <v>119</v>
      </c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1"/>
      <c r="AM338" s="1"/>
      <c r="AN338" s="1"/>
      <c r="AO338" s="1"/>
      <c r="AP338" s="62"/>
    </row>
    <row r="339" spans="1:42" s="20" customFormat="1" ht="12.75">
      <c r="A339" s="22">
        <v>112</v>
      </c>
      <c r="B339" s="96" t="s">
        <v>2414</v>
      </c>
      <c r="C339" s="2" t="s">
        <v>1220</v>
      </c>
      <c r="D339" s="3" t="s">
        <v>749</v>
      </c>
      <c r="E339" s="3" t="s">
        <v>1815</v>
      </c>
      <c r="F339" s="3" t="s">
        <v>6</v>
      </c>
      <c r="G339" s="3">
        <v>1995</v>
      </c>
      <c r="H339" s="3" t="s">
        <v>2005</v>
      </c>
      <c r="I339" s="3" t="s">
        <v>1559</v>
      </c>
      <c r="J339" s="4">
        <v>25904</v>
      </c>
      <c r="K339" s="2">
        <v>184</v>
      </c>
      <c r="L339" s="4"/>
      <c r="M339" s="2"/>
      <c r="N339" s="4">
        <v>5587</v>
      </c>
      <c r="O339" s="2">
        <v>109</v>
      </c>
      <c r="P339" s="4">
        <v>15265</v>
      </c>
      <c r="Q339" s="2">
        <v>216</v>
      </c>
      <c r="R339" s="4">
        <v>12891</v>
      </c>
      <c r="S339" s="2">
        <v>193</v>
      </c>
      <c r="T339" s="4" t="s">
        <v>87</v>
      </c>
      <c r="U339" s="2">
        <v>0</v>
      </c>
      <c r="V339" s="4">
        <v>34624</v>
      </c>
      <c r="W339" s="2">
        <v>153</v>
      </c>
      <c r="X339" s="2">
        <f t="shared" si="5"/>
        <v>855</v>
      </c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9"/>
      <c r="AM339" s="29"/>
      <c r="AN339" s="29"/>
      <c r="AP339" s="1"/>
    </row>
    <row r="340" spans="1:42" s="20" customFormat="1" ht="12.75">
      <c r="A340" s="22">
        <v>336</v>
      </c>
      <c r="B340" s="96" t="s">
        <v>2387</v>
      </c>
      <c r="C340" s="2" t="s">
        <v>1100</v>
      </c>
      <c r="D340" s="3" t="s">
        <v>1304</v>
      </c>
      <c r="E340" s="3" t="s">
        <v>1915</v>
      </c>
      <c r="F340" s="3" t="s">
        <v>6</v>
      </c>
      <c r="G340" s="2">
        <v>1988</v>
      </c>
      <c r="H340" s="3" t="s">
        <v>2030</v>
      </c>
      <c r="I340" s="3" t="s">
        <v>1064</v>
      </c>
      <c r="J340" s="4"/>
      <c r="K340" s="2">
        <v>0</v>
      </c>
      <c r="L340" s="4"/>
      <c r="M340" s="2"/>
      <c r="N340" s="4"/>
      <c r="O340" s="2">
        <v>0</v>
      </c>
      <c r="P340" s="4"/>
      <c r="Q340" s="2">
        <v>0</v>
      </c>
      <c r="R340" s="4" t="s">
        <v>87</v>
      </c>
      <c r="S340" s="2">
        <v>0</v>
      </c>
      <c r="T340" s="4">
        <v>12700</v>
      </c>
      <c r="U340" s="2">
        <v>108</v>
      </c>
      <c r="V340" s="4"/>
      <c r="W340" s="51">
        <v>0</v>
      </c>
      <c r="X340" s="2">
        <f t="shared" si="5"/>
        <v>108</v>
      </c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2" s="20" customFormat="1" ht="12.75">
      <c r="A341" s="22">
        <v>238</v>
      </c>
      <c r="B341" s="96" t="s">
        <v>2376</v>
      </c>
      <c r="C341" s="5" t="s">
        <v>1530</v>
      </c>
      <c r="D341" s="5" t="s">
        <v>64</v>
      </c>
      <c r="E341" s="5" t="s">
        <v>1839</v>
      </c>
      <c r="F341" s="5" t="s">
        <v>6</v>
      </c>
      <c r="G341" s="5">
        <v>1992</v>
      </c>
      <c r="H341" s="5" t="s">
        <v>1999</v>
      </c>
      <c r="I341" s="5" t="s">
        <v>1064</v>
      </c>
      <c r="J341" s="7"/>
      <c r="K341" s="2">
        <v>0</v>
      </c>
      <c r="L341" s="7"/>
      <c r="M341" s="14"/>
      <c r="N341" s="7">
        <v>10066</v>
      </c>
      <c r="O341" s="2">
        <v>35</v>
      </c>
      <c r="P341" s="7">
        <v>21164</v>
      </c>
      <c r="Q341" s="2">
        <v>185</v>
      </c>
      <c r="R341" s="7"/>
      <c r="S341" s="2">
        <v>0</v>
      </c>
      <c r="T341" s="7"/>
      <c r="U341" s="2">
        <v>0</v>
      </c>
      <c r="V341" s="7">
        <v>41014</v>
      </c>
      <c r="W341" s="2">
        <v>114</v>
      </c>
      <c r="X341" s="2">
        <f t="shared" si="5"/>
        <v>334</v>
      </c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27"/>
    </row>
    <row r="342" spans="1:42" s="20" customFormat="1" ht="12.75">
      <c r="A342" s="22">
        <v>62</v>
      </c>
      <c r="B342" s="97" t="s">
        <v>2233</v>
      </c>
      <c r="C342" s="2" t="s">
        <v>63</v>
      </c>
      <c r="D342" s="3" t="s">
        <v>64</v>
      </c>
      <c r="E342" s="3" t="s">
        <v>1822</v>
      </c>
      <c r="F342" s="3" t="s">
        <v>6</v>
      </c>
      <c r="G342" s="2">
        <v>1997</v>
      </c>
      <c r="H342" s="6" t="s">
        <v>1987</v>
      </c>
      <c r="I342" s="8" t="s">
        <v>12</v>
      </c>
      <c r="J342" s="4">
        <v>24306</v>
      </c>
      <c r="K342" s="2">
        <v>257</v>
      </c>
      <c r="L342" s="4"/>
      <c r="M342" s="2"/>
      <c r="N342" s="4">
        <v>4911</v>
      </c>
      <c r="O342" s="2">
        <v>219</v>
      </c>
      <c r="P342" s="4"/>
      <c r="Q342" s="2">
        <v>0</v>
      </c>
      <c r="R342" s="4">
        <v>11998</v>
      </c>
      <c r="S342" s="2">
        <v>256</v>
      </c>
      <c r="T342" s="4">
        <v>11996</v>
      </c>
      <c r="U342" s="2">
        <v>196</v>
      </c>
      <c r="V342" s="4">
        <v>30662</v>
      </c>
      <c r="W342" s="2">
        <v>255</v>
      </c>
      <c r="X342" s="2">
        <f t="shared" si="5"/>
        <v>1183</v>
      </c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O342" s="27"/>
      <c r="AP342" s="67"/>
    </row>
    <row r="343" spans="1:42" s="20" customFormat="1" ht="12.75">
      <c r="A343" s="22">
        <v>389</v>
      </c>
      <c r="B343" s="96" t="s">
        <v>2320</v>
      </c>
      <c r="C343" s="2" t="s">
        <v>1217</v>
      </c>
      <c r="D343" s="36" t="s">
        <v>64</v>
      </c>
      <c r="E343" s="3" t="s">
        <v>1759</v>
      </c>
      <c r="F343" s="3" t="s">
        <v>6</v>
      </c>
      <c r="G343" s="2">
        <v>1997</v>
      </c>
      <c r="H343" s="6" t="s">
        <v>1987</v>
      </c>
      <c r="I343" s="8" t="s">
        <v>12</v>
      </c>
      <c r="J343" s="18">
        <v>34606</v>
      </c>
      <c r="K343" s="2">
        <v>38</v>
      </c>
      <c r="L343" s="18"/>
      <c r="M343" s="19"/>
      <c r="N343" s="18"/>
      <c r="O343" s="2">
        <v>0</v>
      </c>
      <c r="P343" s="18"/>
      <c r="Q343" s="2">
        <v>0</v>
      </c>
      <c r="R343" s="18"/>
      <c r="S343" s="2">
        <v>0</v>
      </c>
      <c r="T343" s="18"/>
      <c r="U343" s="2">
        <v>0</v>
      </c>
      <c r="V343" s="18"/>
      <c r="W343" s="51">
        <v>0</v>
      </c>
      <c r="X343" s="2">
        <f t="shared" si="5"/>
        <v>38</v>
      </c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O343" s="1"/>
      <c r="AP343" s="1"/>
    </row>
    <row r="344" spans="1:42" s="20" customFormat="1" ht="12.75">
      <c r="A344" s="22">
        <v>279</v>
      </c>
      <c r="B344" s="96" t="s">
        <v>2288</v>
      </c>
      <c r="C344" s="2" t="s">
        <v>1101</v>
      </c>
      <c r="D344" s="3" t="s">
        <v>1102</v>
      </c>
      <c r="E344" s="3" t="s">
        <v>1815</v>
      </c>
      <c r="F344" s="3" t="s">
        <v>6</v>
      </c>
      <c r="G344" s="2">
        <v>1996</v>
      </c>
      <c r="H344" s="3" t="s">
        <v>1981</v>
      </c>
      <c r="I344" s="8" t="s">
        <v>12</v>
      </c>
      <c r="J344" s="4">
        <v>35184</v>
      </c>
      <c r="K344" s="2">
        <v>24</v>
      </c>
      <c r="L344" s="4"/>
      <c r="M344" s="2"/>
      <c r="N344" s="4"/>
      <c r="O344" s="2">
        <v>0</v>
      </c>
      <c r="P344" s="4"/>
      <c r="Q344" s="2">
        <v>0</v>
      </c>
      <c r="R344" s="4">
        <v>14684</v>
      </c>
      <c r="S344" s="2">
        <v>39</v>
      </c>
      <c r="T344" s="4" t="s">
        <v>87</v>
      </c>
      <c r="U344" s="2">
        <v>0</v>
      </c>
      <c r="V344" s="7">
        <v>34267</v>
      </c>
      <c r="W344" s="2">
        <v>164</v>
      </c>
      <c r="X344" s="2">
        <f t="shared" si="5"/>
        <v>227</v>
      </c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1" customFormat="1" ht="12.75">
      <c r="A345" s="22">
        <v>306</v>
      </c>
      <c r="B345" s="96" t="s">
        <v>2447</v>
      </c>
      <c r="C345" s="5" t="s">
        <v>1520</v>
      </c>
      <c r="D345" s="5" t="s">
        <v>1521</v>
      </c>
      <c r="E345" s="5" t="s">
        <v>1799</v>
      </c>
      <c r="F345" s="5" t="s">
        <v>6</v>
      </c>
      <c r="G345" s="5">
        <v>1995</v>
      </c>
      <c r="H345" s="6" t="s">
        <v>1991</v>
      </c>
      <c r="I345" s="5" t="s">
        <v>1559</v>
      </c>
      <c r="J345" s="4"/>
      <c r="K345" s="2">
        <v>0</v>
      </c>
      <c r="L345" s="7"/>
      <c r="M345" s="14"/>
      <c r="N345" s="7">
        <v>13193</v>
      </c>
      <c r="O345" s="2">
        <v>0</v>
      </c>
      <c r="P345" s="7">
        <v>31262</v>
      </c>
      <c r="Q345" s="2">
        <v>173</v>
      </c>
      <c r="R345" s="7"/>
      <c r="S345" s="2">
        <v>0</v>
      </c>
      <c r="T345" s="7"/>
      <c r="U345" s="2">
        <v>0</v>
      </c>
      <c r="V345" s="7"/>
      <c r="W345" s="51">
        <v>0</v>
      </c>
      <c r="X345" s="2">
        <f t="shared" si="5"/>
        <v>173</v>
      </c>
      <c r="AL345" s="20"/>
      <c r="AM345" s="20"/>
      <c r="AN345" s="20"/>
    </row>
    <row r="346" spans="1:42" s="20" customFormat="1" ht="12.75">
      <c r="A346" s="22">
        <v>64</v>
      </c>
      <c r="B346" s="96" t="s">
        <v>2201</v>
      </c>
      <c r="C346" s="2" t="s">
        <v>1228</v>
      </c>
      <c r="D346" s="3" t="s">
        <v>1229</v>
      </c>
      <c r="E346" s="3" t="s">
        <v>1832</v>
      </c>
      <c r="F346" s="3" t="s">
        <v>6</v>
      </c>
      <c r="G346" s="2">
        <v>1993</v>
      </c>
      <c r="H346" s="3" t="s">
        <v>1482</v>
      </c>
      <c r="I346" s="3" t="s">
        <v>36</v>
      </c>
      <c r="J346" s="4">
        <v>25392</v>
      </c>
      <c r="K346" s="2">
        <v>207</v>
      </c>
      <c r="L346" s="4"/>
      <c r="M346" s="2"/>
      <c r="N346" s="4">
        <v>4675</v>
      </c>
      <c r="O346" s="2">
        <v>241</v>
      </c>
      <c r="P346" s="4">
        <v>14103</v>
      </c>
      <c r="Q346" s="2">
        <v>251</v>
      </c>
      <c r="R346" s="4">
        <v>11772</v>
      </c>
      <c r="S346" s="2">
        <v>266</v>
      </c>
      <c r="T346" s="4">
        <v>11856</v>
      </c>
      <c r="U346" s="2">
        <v>210</v>
      </c>
      <c r="V346" s="4"/>
      <c r="W346" s="51">
        <v>0</v>
      </c>
      <c r="X346" s="2">
        <f t="shared" si="5"/>
        <v>1175</v>
      </c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67"/>
    </row>
    <row r="347" spans="1:42" s="20" customFormat="1" ht="15">
      <c r="A347" s="22">
        <v>351</v>
      </c>
      <c r="B347" s="96" t="s">
        <v>2309</v>
      </c>
      <c r="C347" s="19" t="s">
        <v>153</v>
      </c>
      <c r="D347" s="39" t="s">
        <v>154</v>
      </c>
      <c r="E347" s="39" t="s">
        <v>1759</v>
      </c>
      <c r="F347" s="3" t="s">
        <v>6</v>
      </c>
      <c r="G347" s="39">
        <v>1997</v>
      </c>
      <c r="H347" s="6" t="s">
        <v>1987</v>
      </c>
      <c r="I347" s="8" t="s">
        <v>12</v>
      </c>
      <c r="J347" s="12"/>
      <c r="K347" s="2">
        <v>0</v>
      </c>
      <c r="L347" s="12"/>
      <c r="M347" s="23"/>
      <c r="N347" s="12"/>
      <c r="O347" s="2">
        <v>0</v>
      </c>
      <c r="P347" s="12"/>
      <c r="Q347" s="2">
        <v>0</v>
      </c>
      <c r="R347" s="12">
        <v>15795</v>
      </c>
      <c r="S347" s="2">
        <v>0</v>
      </c>
      <c r="T347" s="4">
        <v>14232</v>
      </c>
      <c r="U347" s="2">
        <v>0</v>
      </c>
      <c r="V347" s="12">
        <v>44002</v>
      </c>
      <c r="W347" s="2">
        <v>90</v>
      </c>
      <c r="X347" s="2">
        <f t="shared" si="5"/>
        <v>90</v>
      </c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81"/>
    </row>
    <row r="348" spans="1:42" s="20" customFormat="1" ht="12.75">
      <c r="A348" s="22">
        <v>347</v>
      </c>
      <c r="B348" s="98"/>
      <c r="C348" s="3" t="s">
        <v>2130</v>
      </c>
      <c r="D348" s="3" t="s">
        <v>182</v>
      </c>
      <c r="E348" s="3" t="s">
        <v>2135</v>
      </c>
      <c r="F348" s="3" t="s">
        <v>6</v>
      </c>
      <c r="G348" s="6">
        <v>1960</v>
      </c>
      <c r="H348" s="6" t="s">
        <v>2003</v>
      </c>
      <c r="I348" s="36" t="s">
        <v>185</v>
      </c>
      <c r="J348" s="4">
        <v>34589</v>
      </c>
      <c r="K348" s="2">
        <v>39</v>
      </c>
      <c r="L348" s="3"/>
      <c r="M348" s="2"/>
      <c r="N348" s="4">
        <v>5931</v>
      </c>
      <c r="O348" s="2">
        <v>53</v>
      </c>
      <c r="P348" s="61"/>
      <c r="Q348" s="2">
        <v>0</v>
      </c>
      <c r="R348" s="4"/>
      <c r="S348" s="2">
        <v>0</v>
      </c>
      <c r="T348" s="4" t="s">
        <v>2078</v>
      </c>
      <c r="U348" s="2">
        <v>0</v>
      </c>
      <c r="V348" s="4"/>
      <c r="W348" s="51">
        <v>0</v>
      </c>
      <c r="X348" s="2">
        <f t="shared" si="5"/>
        <v>92</v>
      </c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27"/>
    </row>
    <row r="349" spans="1:42" s="1" customFormat="1" ht="12.75">
      <c r="A349" s="22">
        <v>155</v>
      </c>
      <c r="B349" s="97" t="s">
        <v>2259</v>
      </c>
      <c r="C349" s="2" t="s">
        <v>241</v>
      </c>
      <c r="D349" s="3" t="s">
        <v>242</v>
      </c>
      <c r="E349" s="3" t="s">
        <v>1796</v>
      </c>
      <c r="F349" s="3" t="s">
        <v>6</v>
      </c>
      <c r="G349" s="6">
        <v>1996</v>
      </c>
      <c r="H349" s="3" t="s">
        <v>1993</v>
      </c>
      <c r="I349" s="8" t="s">
        <v>12</v>
      </c>
      <c r="J349" s="4">
        <v>30586</v>
      </c>
      <c r="K349" s="2">
        <v>159</v>
      </c>
      <c r="L349" s="4"/>
      <c r="M349" s="2"/>
      <c r="N349" s="4">
        <v>5373</v>
      </c>
      <c r="O349" s="2">
        <v>150</v>
      </c>
      <c r="P349" s="4"/>
      <c r="Q349" s="2">
        <v>0</v>
      </c>
      <c r="R349" s="4">
        <v>14582</v>
      </c>
      <c r="S349" s="2">
        <v>46</v>
      </c>
      <c r="T349" s="4">
        <v>12916</v>
      </c>
      <c r="U349" s="2">
        <v>88</v>
      </c>
      <c r="V349" s="4">
        <v>33268</v>
      </c>
      <c r="W349" s="2">
        <v>180</v>
      </c>
      <c r="X349" s="2">
        <f t="shared" si="5"/>
        <v>623</v>
      </c>
      <c r="AO349" s="20"/>
      <c r="AP349" s="20"/>
    </row>
    <row r="350" spans="1:42" s="1" customFormat="1" ht="12.75">
      <c r="A350" s="22">
        <v>179</v>
      </c>
      <c r="B350" s="96" t="s">
        <v>2367</v>
      </c>
      <c r="C350" s="19" t="s">
        <v>796</v>
      </c>
      <c r="D350" s="40" t="s">
        <v>797</v>
      </c>
      <c r="E350" s="40" t="s">
        <v>1814</v>
      </c>
      <c r="F350" s="3" t="s">
        <v>6</v>
      </c>
      <c r="G350" s="47">
        <v>1990</v>
      </c>
      <c r="H350" s="3" t="s">
        <v>2001</v>
      </c>
      <c r="I350" s="3" t="s">
        <v>1064</v>
      </c>
      <c r="J350" s="4">
        <v>25877</v>
      </c>
      <c r="K350" s="2">
        <v>185</v>
      </c>
      <c r="L350" s="4"/>
      <c r="M350" s="2"/>
      <c r="N350" s="4"/>
      <c r="O350" s="2">
        <v>0</v>
      </c>
      <c r="P350" s="4">
        <v>15461</v>
      </c>
      <c r="Q350" s="2">
        <v>210</v>
      </c>
      <c r="R350" s="4">
        <v>13673</v>
      </c>
      <c r="S350" s="2">
        <v>122</v>
      </c>
      <c r="T350" s="4"/>
      <c r="U350" s="2">
        <v>0</v>
      </c>
      <c r="V350" s="4"/>
      <c r="W350" s="51">
        <v>0</v>
      </c>
      <c r="X350" s="2">
        <f t="shared" si="5"/>
        <v>517</v>
      </c>
    </row>
    <row r="351" spans="1:42" s="20" customFormat="1" ht="12.75">
      <c r="A351" s="22">
        <v>188</v>
      </c>
      <c r="B351" s="98"/>
      <c r="C351" s="2" t="s">
        <v>212</v>
      </c>
      <c r="D351" s="3" t="s">
        <v>213</v>
      </c>
      <c r="E351" s="3" t="s">
        <v>1872</v>
      </c>
      <c r="F351" s="3" t="s">
        <v>6</v>
      </c>
      <c r="G351" s="3">
        <v>1999</v>
      </c>
      <c r="H351" s="6" t="s">
        <v>1990</v>
      </c>
      <c r="I351" s="8" t="s">
        <v>19</v>
      </c>
      <c r="J351" s="4">
        <v>33595</v>
      </c>
      <c r="K351" s="2">
        <v>60</v>
      </c>
      <c r="L351" s="4"/>
      <c r="M351" s="2"/>
      <c r="N351" s="4">
        <v>10043</v>
      </c>
      <c r="O351" s="2">
        <v>39</v>
      </c>
      <c r="P351" s="4"/>
      <c r="Q351" s="2">
        <v>0</v>
      </c>
      <c r="R351" s="4">
        <v>13114</v>
      </c>
      <c r="S351" s="2">
        <v>170</v>
      </c>
      <c r="T351" s="4">
        <v>11733</v>
      </c>
      <c r="U351" s="2">
        <v>222</v>
      </c>
      <c r="V351" s="4"/>
      <c r="W351" s="51">
        <v>0</v>
      </c>
      <c r="X351" s="2">
        <f t="shared" si="5"/>
        <v>491</v>
      </c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P351" s="67"/>
    </row>
    <row r="352" spans="1:42" s="20" customFormat="1" ht="15">
      <c r="A352" s="22">
        <v>98</v>
      </c>
      <c r="B352" s="98"/>
      <c r="C352" s="2" t="s">
        <v>1011</v>
      </c>
      <c r="D352" s="13" t="s">
        <v>1012</v>
      </c>
      <c r="E352" s="13" t="s">
        <v>1845</v>
      </c>
      <c r="F352" s="3" t="s">
        <v>6</v>
      </c>
      <c r="G352" s="2">
        <v>1998</v>
      </c>
      <c r="H352" s="5" t="s">
        <v>2008</v>
      </c>
      <c r="I352" s="8" t="s">
        <v>19</v>
      </c>
      <c r="J352" s="21">
        <v>25669</v>
      </c>
      <c r="K352" s="2">
        <v>198</v>
      </c>
      <c r="L352" s="4"/>
      <c r="M352" s="2"/>
      <c r="N352" s="7">
        <v>5129</v>
      </c>
      <c r="O352" s="2">
        <v>191</v>
      </c>
      <c r="P352" s="7"/>
      <c r="Q352" s="2">
        <v>0</v>
      </c>
      <c r="R352" s="7">
        <v>12409</v>
      </c>
      <c r="S352" s="2">
        <v>227</v>
      </c>
      <c r="T352" s="7">
        <v>10490</v>
      </c>
      <c r="U352" s="2">
        <v>300</v>
      </c>
      <c r="V352" s="21"/>
      <c r="W352" s="51">
        <v>0</v>
      </c>
      <c r="X352" s="2">
        <f t="shared" si="5"/>
        <v>916</v>
      </c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29"/>
      <c r="AP352" s="62"/>
    </row>
    <row r="353" spans="1:42" s="20" customFormat="1" ht="12.75">
      <c r="A353" s="22">
        <v>276</v>
      </c>
      <c r="B353" s="98"/>
      <c r="C353" s="3" t="s">
        <v>2151</v>
      </c>
      <c r="D353" s="3" t="s">
        <v>1012</v>
      </c>
      <c r="E353" s="3" t="s">
        <v>2161</v>
      </c>
      <c r="F353" s="3" t="s">
        <v>6</v>
      </c>
      <c r="G353" s="6">
        <v>2000</v>
      </c>
      <c r="H353" s="5" t="s">
        <v>2008</v>
      </c>
      <c r="I353" s="8" t="s">
        <v>7</v>
      </c>
      <c r="J353" s="4"/>
      <c r="K353" s="2">
        <v>0</v>
      </c>
      <c r="L353" s="4">
        <v>32873</v>
      </c>
      <c r="M353" s="2"/>
      <c r="N353" s="86" t="s">
        <v>538</v>
      </c>
      <c r="O353" s="2">
        <v>0</v>
      </c>
      <c r="P353" s="4" t="s">
        <v>538</v>
      </c>
      <c r="Q353" s="2">
        <v>0</v>
      </c>
      <c r="R353" s="85" t="s">
        <v>538</v>
      </c>
      <c r="S353" s="2">
        <v>0</v>
      </c>
      <c r="T353" s="7">
        <v>11613</v>
      </c>
      <c r="U353" s="2">
        <v>237</v>
      </c>
      <c r="V353" s="84" t="s">
        <v>538</v>
      </c>
      <c r="W353" s="51">
        <v>0</v>
      </c>
      <c r="X353" s="2">
        <f t="shared" si="5"/>
        <v>237</v>
      </c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0" customFormat="1" ht="12.75">
      <c r="A354" s="22">
        <v>301</v>
      </c>
      <c r="B354" s="98"/>
      <c r="C354" s="2" t="s">
        <v>252</v>
      </c>
      <c r="D354" s="3" t="s">
        <v>253</v>
      </c>
      <c r="E354" s="3" t="s">
        <v>254</v>
      </c>
      <c r="F354" s="3" t="s">
        <v>6</v>
      </c>
      <c r="G354" s="6">
        <v>2000</v>
      </c>
      <c r="H354" s="3" t="s">
        <v>2021</v>
      </c>
      <c r="I354" s="8" t="s">
        <v>7</v>
      </c>
      <c r="J354" s="4"/>
      <c r="K354" s="2">
        <v>0</v>
      </c>
      <c r="L354" s="4">
        <v>14687</v>
      </c>
      <c r="M354" s="2"/>
      <c r="N354" s="4">
        <v>5592</v>
      </c>
      <c r="O354" s="2">
        <v>107</v>
      </c>
      <c r="P354" s="4"/>
      <c r="Q354" s="2">
        <v>0</v>
      </c>
      <c r="R354" s="4"/>
      <c r="S354" s="2">
        <v>0</v>
      </c>
      <c r="T354" s="4">
        <v>13012</v>
      </c>
      <c r="U354" s="2">
        <v>76</v>
      </c>
      <c r="V354" s="4"/>
      <c r="W354" s="51">
        <v>0</v>
      </c>
      <c r="X354" s="2">
        <f t="shared" si="5"/>
        <v>183</v>
      </c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67"/>
    </row>
    <row r="355" spans="1:42" s="20" customFormat="1" ht="12.75">
      <c r="A355" s="22">
        <v>327</v>
      </c>
      <c r="B355" s="98"/>
      <c r="C355" s="5" t="s">
        <v>1492</v>
      </c>
      <c r="D355" s="5" t="s">
        <v>1493</v>
      </c>
      <c r="E355" s="5" t="s">
        <v>1932</v>
      </c>
      <c r="F355" s="5" t="s">
        <v>6</v>
      </c>
      <c r="G355" s="5">
        <v>2002</v>
      </c>
      <c r="H355" s="3" t="s">
        <v>1981</v>
      </c>
      <c r="I355" s="8" t="s">
        <v>7</v>
      </c>
      <c r="J355" s="7"/>
      <c r="K355" s="2">
        <v>0</v>
      </c>
      <c r="L355" s="7"/>
      <c r="M355" s="14"/>
      <c r="N355" s="7">
        <v>5481</v>
      </c>
      <c r="O355" s="2">
        <v>127</v>
      </c>
      <c r="P355" s="7"/>
      <c r="Q355" s="2">
        <v>0</v>
      </c>
      <c r="R355" s="7"/>
      <c r="S355" s="2">
        <v>0</v>
      </c>
      <c r="T355" s="7"/>
      <c r="U355" s="2">
        <v>0</v>
      </c>
      <c r="V355" s="7"/>
      <c r="W355" s="51">
        <v>0</v>
      </c>
      <c r="X355" s="2">
        <f t="shared" si="5"/>
        <v>127</v>
      </c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O355" s="1"/>
      <c r="AP355" s="1"/>
    </row>
    <row r="356" spans="1:42" s="20" customFormat="1" ht="12.75">
      <c r="A356" s="22" t="s">
        <v>1563</v>
      </c>
      <c r="B356" s="96" t="s">
        <v>1563</v>
      </c>
      <c r="C356" s="2" t="s">
        <v>649</v>
      </c>
      <c r="D356" s="40" t="s">
        <v>650</v>
      </c>
      <c r="E356" s="40" t="s">
        <v>1830</v>
      </c>
      <c r="F356" s="3" t="s">
        <v>6</v>
      </c>
      <c r="G356" s="47">
        <v>1996</v>
      </c>
      <c r="H356" s="40" t="s">
        <v>2010</v>
      </c>
      <c r="I356" s="8" t="s">
        <v>12</v>
      </c>
      <c r="J356" s="4"/>
      <c r="K356" s="2">
        <v>0</v>
      </c>
      <c r="L356" s="4"/>
      <c r="M356" s="2"/>
      <c r="N356" s="4"/>
      <c r="O356" s="2">
        <v>0</v>
      </c>
      <c r="P356" s="4"/>
      <c r="Q356" s="2">
        <v>0</v>
      </c>
      <c r="R356" s="4"/>
      <c r="S356" s="2">
        <v>0</v>
      </c>
      <c r="T356" s="4">
        <v>20211</v>
      </c>
      <c r="U356" s="2">
        <v>0</v>
      </c>
      <c r="V356" s="4"/>
      <c r="W356" s="51">
        <v>0</v>
      </c>
      <c r="X356" s="2">
        <f t="shared" si="5"/>
        <v>0</v>
      </c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2" s="20" customFormat="1" ht="15">
      <c r="A357" s="22">
        <v>2</v>
      </c>
      <c r="B357" s="97" t="s">
        <v>2168</v>
      </c>
      <c r="C357" s="2" t="s">
        <v>760</v>
      </c>
      <c r="D357" s="3" t="s">
        <v>522</v>
      </c>
      <c r="E357" s="3" t="s">
        <v>220</v>
      </c>
      <c r="F357" s="3" t="s">
        <v>6</v>
      </c>
      <c r="G357" s="2">
        <v>1994</v>
      </c>
      <c r="H357" s="3" t="s">
        <v>2004</v>
      </c>
      <c r="I357" s="3" t="s">
        <v>1559</v>
      </c>
      <c r="J357" s="4">
        <v>22222</v>
      </c>
      <c r="K357" s="2">
        <v>297</v>
      </c>
      <c r="L357" s="4"/>
      <c r="M357" s="2"/>
      <c r="N357" s="4">
        <v>4184</v>
      </c>
      <c r="O357" s="2">
        <v>296</v>
      </c>
      <c r="P357" s="4">
        <v>12680</v>
      </c>
      <c r="Q357" s="2">
        <v>295</v>
      </c>
      <c r="R357" s="4">
        <v>10626</v>
      </c>
      <c r="S357" s="2">
        <v>299</v>
      </c>
      <c r="T357" s="4">
        <v>10592</v>
      </c>
      <c r="U357" s="2">
        <v>297</v>
      </c>
      <c r="V357" s="4">
        <v>25150</v>
      </c>
      <c r="W357" s="2">
        <v>293</v>
      </c>
      <c r="X357" s="2">
        <f t="shared" si="5"/>
        <v>1777</v>
      </c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O357" s="1"/>
      <c r="AP357" s="81"/>
    </row>
    <row r="358" spans="1:42" s="20" customFormat="1" ht="12.75">
      <c r="A358" s="22" t="s">
        <v>1563</v>
      </c>
      <c r="B358" s="96" t="s">
        <v>1563</v>
      </c>
      <c r="C358" s="3" t="s">
        <v>2047</v>
      </c>
      <c r="D358" s="3" t="s">
        <v>2048</v>
      </c>
      <c r="E358" s="3" t="s">
        <v>511</v>
      </c>
      <c r="F358" s="14" t="s">
        <v>6</v>
      </c>
      <c r="G358" s="2">
        <v>1999</v>
      </c>
      <c r="H358" s="3" t="s">
        <v>2028</v>
      </c>
      <c r="I358" s="8" t="s">
        <v>19</v>
      </c>
      <c r="J358" s="4"/>
      <c r="K358" s="2">
        <v>0</v>
      </c>
      <c r="L358" s="3"/>
      <c r="M358" s="2"/>
      <c r="N358" s="4"/>
      <c r="O358" s="2">
        <v>0</v>
      </c>
      <c r="P358" s="4"/>
      <c r="Q358" s="2">
        <v>0</v>
      </c>
      <c r="R358" s="4"/>
      <c r="S358" s="2">
        <v>0</v>
      </c>
      <c r="T358" s="4"/>
      <c r="U358" s="2">
        <v>0</v>
      </c>
      <c r="V358" s="4"/>
      <c r="W358" s="51">
        <v>0</v>
      </c>
      <c r="X358" s="2">
        <f t="shared" si="5"/>
        <v>0</v>
      </c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0" customFormat="1" ht="12.75">
      <c r="A359" s="22">
        <v>372</v>
      </c>
      <c r="B359" s="96" t="s">
        <v>2226</v>
      </c>
      <c r="C359" s="2" t="s">
        <v>1103</v>
      </c>
      <c r="D359" s="3" t="s">
        <v>1104</v>
      </c>
      <c r="E359" s="3" t="s">
        <v>815</v>
      </c>
      <c r="F359" s="3" t="s">
        <v>6</v>
      </c>
      <c r="G359" s="2">
        <v>1993</v>
      </c>
      <c r="H359" s="6" t="s">
        <v>1991</v>
      </c>
      <c r="I359" s="3" t="s">
        <v>36</v>
      </c>
      <c r="J359" s="4">
        <v>34973</v>
      </c>
      <c r="K359" s="2">
        <v>28</v>
      </c>
      <c r="L359" s="4"/>
      <c r="M359" s="2"/>
      <c r="N359" s="4"/>
      <c r="O359" s="2">
        <v>0</v>
      </c>
      <c r="P359" s="4"/>
      <c r="Q359" s="2">
        <v>0</v>
      </c>
      <c r="R359" s="4">
        <v>14848</v>
      </c>
      <c r="S359" s="2">
        <v>30</v>
      </c>
      <c r="T359" s="4">
        <v>13933</v>
      </c>
      <c r="U359" s="2">
        <v>0</v>
      </c>
      <c r="V359" s="4"/>
      <c r="W359" s="51">
        <v>0</v>
      </c>
      <c r="X359" s="2">
        <f t="shared" si="5"/>
        <v>58</v>
      </c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67"/>
    </row>
    <row r="360" spans="1:42" s="20" customFormat="1" ht="15">
      <c r="A360" s="22">
        <v>193</v>
      </c>
      <c r="B360" s="96" t="s">
        <v>2267</v>
      </c>
      <c r="C360" s="2" t="s">
        <v>1105</v>
      </c>
      <c r="D360" s="3" t="s">
        <v>1106</v>
      </c>
      <c r="E360" s="3" t="s">
        <v>1879</v>
      </c>
      <c r="F360" s="3" t="s">
        <v>6</v>
      </c>
      <c r="G360" s="14">
        <v>1996</v>
      </c>
      <c r="H360" s="3" t="s">
        <v>1981</v>
      </c>
      <c r="I360" s="8" t="s">
        <v>12</v>
      </c>
      <c r="J360" s="4">
        <v>31518</v>
      </c>
      <c r="K360" s="2">
        <v>122</v>
      </c>
      <c r="L360" s="4"/>
      <c r="M360" s="2"/>
      <c r="N360" s="7">
        <v>5622</v>
      </c>
      <c r="O360" s="2">
        <v>100</v>
      </c>
      <c r="P360" s="4"/>
      <c r="Q360" s="2">
        <v>0</v>
      </c>
      <c r="R360" s="4">
        <v>13890</v>
      </c>
      <c r="S360" s="2">
        <v>98</v>
      </c>
      <c r="T360" s="4">
        <v>13128</v>
      </c>
      <c r="U360" s="2">
        <v>61</v>
      </c>
      <c r="V360" s="7">
        <v>43917</v>
      </c>
      <c r="W360" s="2">
        <v>92</v>
      </c>
      <c r="X360" s="2">
        <f t="shared" si="5"/>
        <v>473</v>
      </c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81"/>
    </row>
    <row r="361" spans="1:42" s="20" customFormat="1" ht="12.75">
      <c r="A361" s="22">
        <v>159</v>
      </c>
      <c r="B361" s="96" t="s">
        <v>2366</v>
      </c>
      <c r="C361" s="31" t="s">
        <v>488</v>
      </c>
      <c r="D361" s="3" t="s">
        <v>386</v>
      </c>
      <c r="E361" s="3" t="s">
        <v>486</v>
      </c>
      <c r="F361" s="3" t="s">
        <v>6</v>
      </c>
      <c r="G361" s="2">
        <v>1990</v>
      </c>
      <c r="H361" s="3" t="s">
        <v>2004</v>
      </c>
      <c r="I361" s="3" t="s">
        <v>1064</v>
      </c>
      <c r="J361" s="4">
        <v>24569</v>
      </c>
      <c r="K361" s="2">
        <v>244</v>
      </c>
      <c r="L361" s="4"/>
      <c r="M361" s="2"/>
      <c r="N361" s="4">
        <v>5215</v>
      </c>
      <c r="O361" s="2">
        <v>173</v>
      </c>
      <c r="P361" s="4"/>
      <c r="Q361" s="2">
        <v>0</v>
      </c>
      <c r="R361" s="4">
        <v>12919</v>
      </c>
      <c r="S361" s="2">
        <v>189</v>
      </c>
      <c r="T361" s="4" t="s">
        <v>87</v>
      </c>
      <c r="U361" s="2">
        <v>0</v>
      </c>
      <c r="V361" s="4"/>
      <c r="W361" s="51">
        <v>0</v>
      </c>
      <c r="X361" s="2">
        <f t="shared" si="5"/>
        <v>606</v>
      </c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0" customFormat="1" ht="15">
      <c r="A362" s="22">
        <v>207</v>
      </c>
      <c r="B362" s="96" t="s">
        <v>2429</v>
      </c>
      <c r="C362" s="2" t="s">
        <v>385</v>
      </c>
      <c r="D362" s="2" t="s">
        <v>386</v>
      </c>
      <c r="E362" s="2" t="s">
        <v>1890</v>
      </c>
      <c r="F362" s="3" t="s">
        <v>6</v>
      </c>
      <c r="G362" s="6">
        <v>1995</v>
      </c>
      <c r="H362" s="3" t="s">
        <v>2004</v>
      </c>
      <c r="I362" s="3" t="s">
        <v>1559</v>
      </c>
      <c r="J362" s="4">
        <v>30152</v>
      </c>
      <c r="K362" s="2">
        <v>177</v>
      </c>
      <c r="L362" s="4"/>
      <c r="M362" s="2"/>
      <c r="N362" s="4">
        <v>5755</v>
      </c>
      <c r="O362" s="2">
        <v>81</v>
      </c>
      <c r="P362" s="4"/>
      <c r="Q362" s="2">
        <v>0</v>
      </c>
      <c r="R362" s="4"/>
      <c r="S362" s="2">
        <v>0</v>
      </c>
      <c r="T362" s="4">
        <v>13711</v>
      </c>
      <c r="U362" s="2">
        <v>14</v>
      </c>
      <c r="V362" s="4">
        <v>34943</v>
      </c>
      <c r="W362" s="2">
        <v>145</v>
      </c>
      <c r="X362" s="2">
        <f t="shared" si="5"/>
        <v>417</v>
      </c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O362" s="1"/>
      <c r="AP362" s="81"/>
    </row>
    <row r="363" spans="1:42" s="20" customFormat="1" ht="12.75">
      <c r="A363" s="22">
        <v>42</v>
      </c>
      <c r="B363" s="97" t="s">
        <v>2394</v>
      </c>
      <c r="C363" s="2" t="s">
        <v>525</v>
      </c>
      <c r="D363" s="3" t="s">
        <v>426</v>
      </c>
      <c r="E363" s="3" t="s">
        <v>514</v>
      </c>
      <c r="F363" s="3" t="s">
        <v>6</v>
      </c>
      <c r="G363" s="3">
        <v>1995</v>
      </c>
      <c r="H363" s="6" t="s">
        <v>2028</v>
      </c>
      <c r="I363" s="3" t="s">
        <v>1559</v>
      </c>
      <c r="J363" s="4">
        <v>25730</v>
      </c>
      <c r="K363" s="2">
        <v>193</v>
      </c>
      <c r="L363" s="4"/>
      <c r="M363" s="2"/>
      <c r="N363" s="4">
        <v>4956</v>
      </c>
      <c r="O363" s="2">
        <v>211</v>
      </c>
      <c r="P363" s="4">
        <v>14372</v>
      </c>
      <c r="Q363" s="2">
        <v>238</v>
      </c>
      <c r="R363" s="4">
        <v>11547</v>
      </c>
      <c r="S363" s="2">
        <v>276</v>
      </c>
      <c r="T363" s="4">
        <v>11823</v>
      </c>
      <c r="U363" s="2">
        <v>211</v>
      </c>
      <c r="V363" s="4">
        <v>31178</v>
      </c>
      <c r="W363" s="2">
        <v>241</v>
      </c>
      <c r="X363" s="2">
        <f t="shared" si="5"/>
        <v>1370</v>
      </c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0" customFormat="1" ht="12.75">
      <c r="A364" s="22" t="s">
        <v>1563</v>
      </c>
      <c r="B364" s="96" t="s">
        <v>1563</v>
      </c>
      <c r="C364" s="11" t="s">
        <v>4</v>
      </c>
      <c r="D364" s="8" t="s">
        <v>5</v>
      </c>
      <c r="E364" s="8" t="s">
        <v>1849</v>
      </c>
      <c r="F364" s="3" t="s">
        <v>6</v>
      </c>
      <c r="G364" s="8">
        <v>2001</v>
      </c>
      <c r="H364" s="9" t="s">
        <v>1984</v>
      </c>
      <c r="I364" s="8" t="s">
        <v>7</v>
      </c>
      <c r="J364" s="4"/>
      <c r="K364" s="2">
        <v>0</v>
      </c>
      <c r="L364" s="10"/>
      <c r="M364" s="11"/>
      <c r="N364" s="10">
        <v>12480</v>
      </c>
      <c r="O364" s="2">
        <v>0</v>
      </c>
      <c r="P364" s="10"/>
      <c r="Q364" s="2">
        <v>0</v>
      </c>
      <c r="R364" s="10"/>
      <c r="S364" s="2">
        <v>0</v>
      </c>
      <c r="T364" s="10">
        <v>25715</v>
      </c>
      <c r="U364" s="2">
        <v>0</v>
      </c>
      <c r="V364" s="10"/>
      <c r="W364" s="51">
        <v>0</v>
      </c>
      <c r="X364" s="2">
        <f t="shared" si="5"/>
        <v>0</v>
      </c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P364" s="1"/>
    </row>
    <row r="365" spans="1:42" s="20" customFormat="1" ht="12.75">
      <c r="A365" s="22">
        <v>178</v>
      </c>
      <c r="B365" s="98"/>
      <c r="C365" s="3" t="s">
        <v>2049</v>
      </c>
      <c r="D365" s="3" t="s">
        <v>2050</v>
      </c>
      <c r="E365" s="3" t="s">
        <v>1948</v>
      </c>
      <c r="F365" s="14" t="s">
        <v>6</v>
      </c>
      <c r="G365" s="2">
        <v>2000</v>
      </c>
      <c r="H365" s="3" t="s">
        <v>2015</v>
      </c>
      <c r="I365" s="5" t="s">
        <v>7</v>
      </c>
      <c r="J365" s="3"/>
      <c r="K365" s="2">
        <v>0</v>
      </c>
      <c r="L365" s="4">
        <v>12719</v>
      </c>
      <c r="M365" s="2"/>
      <c r="N365" s="4">
        <v>4572</v>
      </c>
      <c r="O365" s="2">
        <v>259</v>
      </c>
      <c r="P365" s="4"/>
      <c r="Q365" s="2">
        <v>0</v>
      </c>
      <c r="R365" s="4"/>
      <c r="S365" s="2">
        <v>0</v>
      </c>
      <c r="T365" s="4">
        <v>11324</v>
      </c>
      <c r="U365" s="2">
        <v>264</v>
      </c>
      <c r="V365" s="4"/>
      <c r="W365" s="51">
        <v>0</v>
      </c>
      <c r="X365" s="2">
        <f t="shared" si="5"/>
        <v>523</v>
      </c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0" customFormat="1" ht="12.75">
      <c r="A366" s="22">
        <v>79</v>
      </c>
      <c r="B366" s="96" t="s">
        <v>2351</v>
      </c>
      <c r="C366" s="19" t="s">
        <v>665</v>
      </c>
      <c r="D366" s="40" t="s">
        <v>666</v>
      </c>
      <c r="E366" s="40" t="s">
        <v>483</v>
      </c>
      <c r="F366" s="3" t="s">
        <v>6</v>
      </c>
      <c r="G366" s="47">
        <v>1989</v>
      </c>
      <c r="H366" s="3" t="s">
        <v>2001</v>
      </c>
      <c r="I366" s="3" t="s">
        <v>1064</v>
      </c>
      <c r="J366" s="4">
        <v>30133</v>
      </c>
      <c r="K366" s="2">
        <v>178</v>
      </c>
      <c r="L366" s="4"/>
      <c r="M366" s="2"/>
      <c r="N366" s="4">
        <v>5373</v>
      </c>
      <c r="O366" s="2">
        <v>151</v>
      </c>
      <c r="P366" s="4">
        <v>15470</v>
      </c>
      <c r="Q366" s="2">
        <v>209</v>
      </c>
      <c r="R366" s="4">
        <v>12901</v>
      </c>
      <c r="S366" s="2">
        <v>192</v>
      </c>
      <c r="T366" s="4">
        <v>12433</v>
      </c>
      <c r="U366" s="2">
        <v>139</v>
      </c>
      <c r="V366" s="4">
        <v>33211</v>
      </c>
      <c r="W366" s="2">
        <v>182</v>
      </c>
      <c r="X366" s="2">
        <f t="shared" si="5"/>
        <v>1051</v>
      </c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2" s="20" customFormat="1" ht="12.75">
      <c r="A367" s="22" t="s">
        <v>1563</v>
      </c>
      <c r="B367" s="96" t="s">
        <v>1563</v>
      </c>
      <c r="C367" s="2" t="s">
        <v>978</v>
      </c>
      <c r="D367" s="3" t="s">
        <v>909</v>
      </c>
      <c r="E367" s="3" t="s">
        <v>1853</v>
      </c>
      <c r="F367" s="3" t="s">
        <v>6</v>
      </c>
      <c r="G367" s="3">
        <v>1997</v>
      </c>
      <c r="H367" s="3" t="s">
        <v>1995</v>
      </c>
      <c r="I367" s="8" t="s">
        <v>12</v>
      </c>
      <c r="J367" s="4"/>
      <c r="K367" s="2">
        <v>0</v>
      </c>
      <c r="L367" s="4"/>
      <c r="M367" s="2"/>
      <c r="N367" s="4">
        <v>10793</v>
      </c>
      <c r="O367" s="2">
        <v>0</v>
      </c>
      <c r="P367" s="4"/>
      <c r="Q367" s="2">
        <v>0</v>
      </c>
      <c r="R367" s="4">
        <v>15910</v>
      </c>
      <c r="S367" s="2">
        <v>0</v>
      </c>
      <c r="T367" s="4">
        <v>14709</v>
      </c>
      <c r="U367" s="2">
        <v>0</v>
      </c>
      <c r="V367" s="4" t="s">
        <v>87</v>
      </c>
      <c r="W367" s="51">
        <v>0</v>
      </c>
      <c r="X367" s="2">
        <f t="shared" si="5"/>
        <v>0</v>
      </c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P367" s="67"/>
    </row>
    <row r="368" spans="1:42" s="20" customFormat="1" ht="15">
      <c r="A368" s="22">
        <v>241</v>
      </c>
      <c r="B368" s="98"/>
      <c r="C368" s="19" t="s">
        <v>110</v>
      </c>
      <c r="D368" s="39" t="s">
        <v>111</v>
      </c>
      <c r="E368" s="39" t="s">
        <v>1915</v>
      </c>
      <c r="F368" s="3" t="s">
        <v>6</v>
      </c>
      <c r="G368" s="39">
        <v>1999</v>
      </c>
      <c r="H368" s="6" t="s">
        <v>1987</v>
      </c>
      <c r="I368" s="8" t="s">
        <v>19</v>
      </c>
      <c r="J368" s="12">
        <v>35499</v>
      </c>
      <c r="K368" s="2">
        <v>20</v>
      </c>
      <c r="L368" s="12"/>
      <c r="M368" s="23"/>
      <c r="N368" s="4">
        <v>10358</v>
      </c>
      <c r="O368" s="2">
        <v>3</v>
      </c>
      <c r="P368" s="12"/>
      <c r="Q368" s="2">
        <v>0</v>
      </c>
      <c r="R368" s="4">
        <v>13707</v>
      </c>
      <c r="S368" s="2">
        <v>116</v>
      </c>
      <c r="T368" s="4">
        <v>12094</v>
      </c>
      <c r="U368" s="2">
        <v>183</v>
      </c>
      <c r="V368" s="12"/>
      <c r="W368" s="51">
        <v>0</v>
      </c>
      <c r="X368" s="2">
        <f t="shared" si="5"/>
        <v>322</v>
      </c>
      <c r="AP368" s="62"/>
    </row>
    <row r="369" spans="1:42" s="20" customFormat="1" ht="12.75">
      <c r="A369" s="22" t="s">
        <v>1563</v>
      </c>
      <c r="B369" s="96" t="s">
        <v>1563</v>
      </c>
      <c r="C369" s="2" t="s">
        <v>629</v>
      </c>
      <c r="D369" s="3" t="s">
        <v>35</v>
      </c>
      <c r="E369" s="3" t="s">
        <v>1886</v>
      </c>
      <c r="F369" s="3" t="s">
        <v>6</v>
      </c>
      <c r="G369" s="2">
        <v>1964</v>
      </c>
      <c r="H369" s="2" t="s">
        <v>1985</v>
      </c>
      <c r="I369" s="3" t="s">
        <v>185</v>
      </c>
      <c r="J369" s="4"/>
      <c r="K369" s="2">
        <v>0</v>
      </c>
      <c r="L369" s="4"/>
      <c r="M369" s="2"/>
      <c r="N369" s="4">
        <v>10534</v>
      </c>
      <c r="O369" s="2">
        <v>0</v>
      </c>
      <c r="P369" s="4"/>
      <c r="Q369" s="2">
        <v>0</v>
      </c>
      <c r="R369" s="4"/>
      <c r="S369" s="2">
        <v>0</v>
      </c>
      <c r="T369" s="4"/>
      <c r="U369" s="2">
        <v>0</v>
      </c>
      <c r="V369" s="4"/>
      <c r="W369" s="51">
        <v>0</v>
      </c>
      <c r="X369" s="2">
        <f t="shared" si="5"/>
        <v>0</v>
      </c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0" customFormat="1" ht="12.75">
      <c r="A370" s="22">
        <v>46</v>
      </c>
      <c r="B370" s="97" t="s">
        <v>2397</v>
      </c>
      <c r="C370" s="2" t="s">
        <v>34</v>
      </c>
      <c r="D370" s="36" t="s">
        <v>35</v>
      </c>
      <c r="E370" s="3" t="s">
        <v>1679</v>
      </c>
      <c r="F370" s="3" t="s">
        <v>6</v>
      </c>
      <c r="G370" s="2">
        <v>1994</v>
      </c>
      <c r="H370" s="2" t="s">
        <v>1985</v>
      </c>
      <c r="I370" s="3" t="s">
        <v>1559</v>
      </c>
      <c r="J370" s="4">
        <v>25277</v>
      </c>
      <c r="K370" s="2">
        <v>210</v>
      </c>
      <c r="L370" s="4"/>
      <c r="M370" s="2"/>
      <c r="N370" s="4">
        <v>5115</v>
      </c>
      <c r="O370" s="2">
        <v>194</v>
      </c>
      <c r="P370" s="4">
        <v>14577</v>
      </c>
      <c r="Q370" s="2">
        <v>231</v>
      </c>
      <c r="R370" s="4">
        <v>12840</v>
      </c>
      <c r="S370" s="2">
        <v>197</v>
      </c>
      <c r="T370" s="4">
        <v>11619</v>
      </c>
      <c r="U370" s="2">
        <v>236</v>
      </c>
      <c r="V370" s="4">
        <v>31369</v>
      </c>
      <c r="W370" s="2">
        <v>236</v>
      </c>
      <c r="X370" s="2">
        <f t="shared" si="5"/>
        <v>1304</v>
      </c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0" customFormat="1" ht="12.75">
      <c r="A371" s="22">
        <v>205</v>
      </c>
      <c r="B371" s="96" t="s">
        <v>2428</v>
      </c>
      <c r="C371" s="2" t="s">
        <v>215</v>
      </c>
      <c r="D371" s="3" t="s">
        <v>216</v>
      </c>
      <c r="E371" s="3" t="s">
        <v>1884</v>
      </c>
      <c r="F371" s="3" t="s">
        <v>6</v>
      </c>
      <c r="G371" s="6">
        <v>1994</v>
      </c>
      <c r="H371" s="3" t="s">
        <v>1993</v>
      </c>
      <c r="I371" s="3" t="s">
        <v>1559</v>
      </c>
      <c r="J371" s="4">
        <v>25427</v>
      </c>
      <c r="K371" s="2">
        <v>206</v>
      </c>
      <c r="L371" s="4"/>
      <c r="M371" s="2"/>
      <c r="N371" s="4">
        <v>4925</v>
      </c>
      <c r="O371" s="2">
        <v>217</v>
      </c>
      <c r="P371" s="4"/>
      <c r="Q371" s="2">
        <v>0</v>
      </c>
      <c r="R371" s="4"/>
      <c r="S371" s="2">
        <v>0</v>
      </c>
      <c r="T371" s="4"/>
      <c r="U371" s="2">
        <v>0</v>
      </c>
      <c r="V371" s="4"/>
      <c r="W371" s="51">
        <v>0</v>
      </c>
      <c r="X371" s="2">
        <f t="shared" si="5"/>
        <v>423</v>
      </c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  <c r="AP371" s="67"/>
    </row>
    <row r="372" spans="1:42" s="20" customFormat="1" ht="12.75">
      <c r="A372" s="22">
        <v>229</v>
      </c>
      <c r="B372" s="96" t="s">
        <v>2278</v>
      </c>
      <c r="C372" s="3" t="s">
        <v>173</v>
      </c>
      <c r="D372" s="3" t="s">
        <v>174</v>
      </c>
      <c r="E372" s="3" t="s">
        <v>1907</v>
      </c>
      <c r="F372" s="3" t="s">
        <v>6</v>
      </c>
      <c r="G372" s="2">
        <v>1997</v>
      </c>
      <c r="H372" s="3" t="s">
        <v>1482</v>
      </c>
      <c r="I372" s="8" t="s">
        <v>12</v>
      </c>
      <c r="J372" s="4">
        <v>30882</v>
      </c>
      <c r="K372" s="2">
        <v>146</v>
      </c>
      <c r="L372" s="4"/>
      <c r="M372" s="2"/>
      <c r="N372" s="4">
        <v>10637</v>
      </c>
      <c r="O372" s="2">
        <v>0</v>
      </c>
      <c r="P372" s="4"/>
      <c r="Q372" s="2">
        <v>0</v>
      </c>
      <c r="R372" s="4">
        <v>14517</v>
      </c>
      <c r="S372" s="2">
        <v>51</v>
      </c>
      <c r="T372" s="4">
        <v>13542</v>
      </c>
      <c r="U372" s="2">
        <v>36</v>
      </c>
      <c r="V372" s="4">
        <v>40075</v>
      </c>
      <c r="W372" s="2">
        <v>126</v>
      </c>
      <c r="X372" s="2">
        <f t="shared" si="5"/>
        <v>359</v>
      </c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0" customFormat="1" ht="12.75">
      <c r="A373" s="22">
        <v>5</v>
      </c>
      <c r="B373" s="97" t="s">
        <v>2183</v>
      </c>
      <c r="C373" s="2" t="s">
        <v>224</v>
      </c>
      <c r="D373" s="3" t="s">
        <v>496</v>
      </c>
      <c r="E373" s="3" t="s">
        <v>1797</v>
      </c>
      <c r="F373" s="3" t="s">
        <v>6</v>
      </c>
      <c r="G373" s="6">
        <v>1992</v>
      </c>
      <c r="H373" s="3" t="s">
        <v>2019</v>
      </c>
      <c r="I373" s="3" t="s">
        <v>36</v>
      </c>
      <c r="J373" s="4">
        <v>23189</v>
      </c>
      <c r="K373" s="2">
        <v>290</v>
      </c>
      <c r="L373" s="4"/>
      <c r="M373" s="2"/>
      <c r="N373" s="4">
        <v>4339</v>
      </c>
      <c r="O373" s="2">
        <v>285</v>
      </c>
      <c r="P373" s="4">
        <v>13081</v>
      </c>
      <c r="Q373" s="2">
        <v>289</v>
      </c>
      <c r="R373" s="4">
        <v>10812</v>
      </c>
      <c r="S373" s="2">
        <v>295</v>
      </c>
      <c r="T373" s="4">
        <v>10674</v>
      </c>
      <c r="U373" s="2">
        <v>294</v>
      </c>
      <c r="V373" s="4">
        <v>24266</v>
      </c>
      <c r="W373" s="2">
        <v>299</v>
      </c>
      <c r="X373" s="2">
        <f t="shared" si="5"/>
        <v>1752</v>
      </c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9"/>
      <c r="AM373" s="29"/>
      <c r="AN373" s="29"/>
      <c r="AP373" s="29"/>
    </row>
    <row r="374" spans="1:42" s="67" customFormat="1" ht="12.75">
      <c r="A374" s="22" t="s">
        <v>1563</v>
      </c>
      <c r="B374" s="96" t="s">
        <v>1563</v>
      </c>
      <c r="C374" s="3" t="s">
        <v>2122</v>
      </c>
      <c r="D374" s="3" t="s">
        <v>496</v>
      </c>
      <c r="E374" s="3" t="s">
        <v>1805</v>
      </c>
      <c r="F374" s="3" t="s">
        <v>6</v>
      </c>
      <c r="G374" s="6">
        <v>1999</v>
      </c>
      <c r="H374" s="6" t="s">
        <v>2004</v>
      </c>
      <c r="I374" s="3" t="s">
        <v>19</v>
      </c>
      <c r="J374" s="4">
        <v>43454</v>
      </c>
      <c r="K374" s="2">
        <v>0</v>
      </c>
      <c r="L374" s="3"/>
      <c r="M374" s="2"/>
      <c r="N374" s="4"/>
      <c r="O374" s="2">
        <v>0</v>
      </c>
      <c r="P374" s="61"/>
      <c r="Q374" s="2">
        <v>0</v>
      </c>
      <c r="R374" s="4">
        <v>20056</v>
      </c>
      <c r="S374" s="2">
        <v>0</v>
      </c>
      <c r="T374" s="4"/>
      <c r="U374" s="2">
        <v>0</v>
      </c>
      <c r="V374" s="4"/>
      <c r="W374" s="51">
        <v>0</v>
      </c>
      <c r="X374" s="2">
        <f t="shared" si="5"/>
        <v>0</v>
      </c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67" customFormat="1" ht="12.75">
      <c r="A375" s="22">
        <v>298</v>
      </c>
      <c r="B375" s="96" t="s">
        <v>2383</v>
      </c>
      <c r="C375" s="2" t="s">
        <v>1107</v>
      </c>
      <c r="D375" s="3" t="s">
        <v>1108</v>
      </c>
      <c r="E375" s="3" t="s">
        <v>1800</v>
      </c>
      <c r="F375" s="3" t="s">
        <v>6</v>
      </c>
      <c r="G375" s="2">
        <v>1990</v>
      </c>
      <c r="H375" s="3" t="s">
        <v>1992</v>
      </c>
      <c r="I375" s="3" t="s">
        <v>1064</v>
      </c>
      <c r="J375" s="4">
        <v>31800</v>
      </c>
      <c r="K375" s="2">
        <v>113</v>
      </c>
      <c r="L375" s="4"/>
      <c r="M375" s="2"/>
      <c r="N375" s="4"/>
      <c r="O375" s="2">
        <v>0</v>
      </c>
      <c r="P375" s="4"/>
      <c r="Q375" s="2">
        <v>0</v>
      </c>
      <c r="R375" s="4">
        <v>14545</v>
      </c>
      <c r="S375" s="2">
        <v>48</v>
      </c>
      <c r="T375" s="4">
        <v>13600</v>
      </c>
      <c r="U375" s="2">
        <v>30</v>
      </c>
      <c r="V375" s="4"/>
      <c r="W375" s="51">
        <v>0</v>
      </c>
      <c r="X375" s="2">
        <f t="shared" si="5"/>
        <v>191</v>
      </c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2" s="67" customFormat="1" ht="12.75">
      <c r="A376" s="22">
        <v>249</v>
      </c>
      <c r="B376" s="96" t="s">
        <v>2220</v>
      </c>
      <c r="C376" s="5" t="s">
        <v>1526</v>
      </c>
      <c r="D376" s="5" t="s">
        <v>1108</v>
      </c>
      <c r="E376" s="5" t="s">
        <v>1840</v>
      </c>
      <c r="F376" s="5" t="s">
        <v>6</v>
      </c>
      <c r="G376" s="5">
        <v>1993</v>
      </c>
      <c r="H376" s="5" t="s">
        <v>1992</v>
      </c>
      <c r="I376" s="5" t="s">
        <v>36</v>
      </c>
      <c r="J376" s="4"/>
      <c r="K376" s="2">
        <v>0</v>
      </c>
      <c r="L376" s="7"/>
      <c r="M376" s="14"/>
      <c r="N376" s="7">
        <v>5537</v>
      </c>
      <c r="O376" s="2">
        <v>121</v>
      </c>
      <c r="P376" s="7"/>
      <c r="Q376" s="2">
        <v>0</v>
      </c>
      <c r="R376" s="7"/>
      <c r="S376" s="2">
        <v>0</v>
      </c>
      <c r="T376" s="7"/>
      <c r="U376" s="2">
        <v>0</v>
      </c>
      <c r="V376" s="7">
        <v>33076</v>
      </c>
      <c r="W376" s="2">
        <v>187</v>
      </c>
      <c r="X376" s="2">
        <f t="shared" si="5"/>
        <v>308</v>
      </c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67" customFormat="1" ht="12.75">
      <c r="A377" s="22">
        <v>33</v>
      </c>
      <c r="B377" s="97" t="s">
        <v>2390</v>
      </c>
      <c r="C377" s="2" t="s">
        <v>530</v>
      </c>
      <c r="D377" s="3" t="s">
        <v>531</v>
      </c>
      <c r="E377" s="3" t="s">
        <v>521</v>
      </c>
      <c r="F377" s="3" t="s">
        <v>6</v>
      </c>
      <c r="G377" s="3">
        <v>1995</v>
      </c>
      <c r="H377" s="3" t="s">
        <v>2007</v>
      </c>
      <c r="I377" s="3" t="s">
        <v>1559</v>
      </c>
      <c r="J377" s="4">
        <v>24069</v>
      </c>
      <c r="K377" s="2">
        <v>264</v>
      </c>
      <c r="L377" s="4"/>
      <c r="M377" s="2"/>
      <c r="N377" s="4">
        <v>4632</v>
      </c>
      <c r="O377" s="2">
        <v>249</v>
      </c>
      <c r="P377" s="4">
        <v>14238</v>
      </c>
      <c r="Q377" s="2">
        <v>245</v>
      </c>
      <c r="R377" s="4">
        <v>11615</v>
      </c>
      <c r="S377" s="2">
        <v>270</v>
      </c>
      <c r="T377" s="4">
        <v>12091</v>
      </c>
      <c r="U377" s="2">
        <v>184</v>
      </c>
      <c r="V377" s="4">
        <v>31132</v>
      </c>
      <c r="W377" s="2">
        <v>242</v>
      </c>
      <c r="X377" s="2">
        <f t="shared" si="5"/>
        <v>1454</v>
      </c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20"/>
      <c r="AP377" s="1"/>
    </row>
    <row r="378" spans="1:42" s="67" customFormat="1" ht="12.75">
      <c r="A378" s="22">
        <v>243</v>
      </c>
      <c r="B378" s="98"/>
      <c r="C378" s="2" t="s">
        <v>808</v>
      </c>
      <c r="D378" s="13" t="s">
        <v>531</v>
      </c>
      <c r="E378" s="3" t="s">
        <v>1912</v>
      </c>
      <c r="F378" s="3" t="s">
        <v>6</v>
      </c>
      <c r="G378" s="2">
        <v>1999</v>
      </c>
      <c r="H378" s="3" t="s">
        <v>2007</v>
      </c>
      <c r="I378" s="8" t="s">
        <v>19</v>
      </c>
      <c r="J378" s="4">
        <v>32972</v>
      </c>
      <c r="K378" s="2">
        <v>82</v>
      </c>
      <c r="L378" s="4"/>
      <c r="M378" s="2"/>
      <c r="N378" s="4">
        <v>10579</v>
      </c>
      <c r="O378" s="2">
        <v>0</v>
      </c>
      <c r="P378" s="4"/>
      <c r="Q378" s="2">
        <v>0</v>
      </c>
      <c r="R378" s="4">
        <v>14193</v>
      </c>
      <c r="S378" s="2">
        <v>74</v>
      </c>
      <c r="T378" s="4">
        <v>12226</v>
      </c>
      <c r="U378" s="2">
        <v>165</v>
      </c>
      <c r="V378" s="4"/>
      <c r="W378" s="51">
        <v>0</v>
      </c>
      <c r="X378" s="2">
        <f t="shared" si="5"/>
        <v>321</v>
      </c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20"/>
    </row>
    <row r="379" spans="1:42" s="67" customFormat="1" ht="12.75">
      <c r="A379" s="22" t="s">
        <v>1563</v>
      </c>
      <c r="B379" s="96" t="s">
        <v>1563</v>
      </c>
      <c r="C379" s="2" t="s">
        <v>1109</v>
      </c>
      <c r="D379" s="3" t="s">
        <v>1110</v>
      </c>
      <c r="E379" s="3" t="s">
        <v>511</v>
      </c>
      <c r="F379" s="3" t="s">
        <v>6</v>
      </c>
      <c r="G379" s="2">
        <v>2003</v>
      </c>
      <c r="H379" s="3" t="s">
        <v>2030</v>
      </c>
      <c r="I379" s="3" t="s">
        <v>1072</v>
      </c>
      <c r="J379" s="4"/>
      <c r="K379" s="2">
        <v>0</v>
      </c>
      <c r="L379" s="4"/>
      <c r="M379" s="2"/>
      <c r="N379" s="4">
        <v>14323</v>
      </c>
      <c r="O379" s="2">
        <v>0</v>
      </c>
      <c r="P379" s="4"/>
      <c r="Q379" s="2">
        <v>0</v>
      </c>
      <c r="R379" s="4"/>
      <c r="S379" s="2">
        <v>0</v>
      </c>
      <c r="T379" s="4">
        <v>25241</v>
      </c>
      <c r="U379" s="2">
        <v>0</v>
      </c>
      <c r="V379" s="4"/>
      <c r="W379" s="51">
        <v>0</v>
      </c>
      <c r="X379" s="2">
        <f t="shared" si="5"/>
        <v>0</v>
      </c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20"/>
      <c r="AP379" s="20"/>
    </row>
    <row r="380" spans="1:42" s="67" customFormat="1" ht="12.75">
      <c r="A380" s="22">
        <v>163</v>
      </c>
      <c r="B380" s="96" t="s">
        <v>2213</v>
      </c>
      <c r="C380" s="2" t="s">
        <v>1111</v>
      </c>
      <c r="D380" s="3" t="s">
        <v>1112</v>
      </c>
      <c r="E380" s="3" t="s">
        <v>1875</v>
      </c>
      <c r="F380" s="3" t="s">
        <v>6</v>
      </c>
      <c r="G380" s="2">
        <v>1993</v>
      </c>
      <c r="H380" s="6" t="s">
        <v>1991</v>
      </c>
      <c r="I380" s="3" t="s">
        <v>36</v>
      </c>
      <c r="J380" s="4">
        <v>24897</v>
      </c>
      <c r="K380" s="2">
        <v>222</v>
      </c>
      <c r="L380" s="4"/>
      <c r="M380" s="2"/>
      <c r="N380" s="7">
        <v>10798</v>
      </c>
      <c r="O380" s="2">
        <v>0</v>
      </c>
      <c r="P380" s="4"/>
      <c r="Q380" s="2">
        <v>0</v>
      </c>
      <c r="R380" s="4">
        <v>14314</v>
      </c>
      <c r="S380" s="2">
        <v>64</v>
      </c>
      <c r="T380" s="4">
        <v>12420</v>
      </c>
      <c r="U380" s="2">
        <v>143</v>
      </c>
      <c r="V380" s="7">
        <v>34475</v>
      </c>
      <c r="W380" s="2">
        <v>159</v>
      </c>
      <c r="X380" s="2">
        <f t="shared" si="5"/>
        <v>588</v>
      </c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2" s="67" customFormat="1" ht="12.75">
      <c r="A381" s="22">
        <v>332</v>
      </c>
      <c r="B381" s="96" t="s">
        <v>2303</v>
      </c>
      <c r="C381" s="2" t="s">
        <v>1039</v>
      </c>
      <c r="D381" s="2" t="s">
        <v>1267</v>
      </c>
      <c r="E381" s="3" t="s">
        <v>1794</v>
      </c>
      <c r="F381" s="3" t="s">
        <v>6</v>
      </c>
      <c r="G381" s="2">
        <v>1996</v>
      </c>
      <c r="H381" s="6" t="s">
        <v>2018</v>
      </c>
      <c r="I381" s="8" t="s">
        <v>12</v>
      </c>
      <c r="J381" s="4"/>
      <c r="K381" s="2">
        <v>0</v>
      </c>
      <c r="L381" s="4"/>
      <c r="M381" s="2"/>
      <c r="N381" s="4">
        <v>10846</v>
      </c>
      <c r="O381" s="2">
        <v>0</v>
      </c>
      <c r="P381" s="4"/>
      <c r="Q381" s="2">
        <v>0</v>
      </c>
      <c r="R381" s="4">
        <v>20352</v>
      </c>
      <c r="S381" s="2">
        <v>0</v>
      </c>
      <c r="T381" s="4">
        <v>14466</v>
      </c>
      <c r="U381" s="2">
        <v>0</v>
      </c>
      <c r="V381" s="4">
        <v>40745</v>
      </c>
      <c r="W381" s="2">
        <v>118</v>
      </c>
      <c r="X381" s="2">
        <f t="shared" si="5"/>
        <v>118</v>
      </c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20"/>
    </row>
    <row r="382" spans="1:42" s="67" customFormat="1" ht="12.75">
      <c r="A382" s="22" t="s">
        <v>1563</v>
      </c>
      <c r="B382" s="96" t="s">
        <v>1563</v>
      </c>
      <c r="C382" s="2" t="s">
        <v>1113</v>
      </c>
      <c r="D382" s="3" t="s">
        <v>1306</v>
      </c>
      <c r="E382" s="3" t="s">
        <v>1964</v>
      </c>
      <c r="F382" s="3" t="s">
        <v>6</v>
      </c>
      <c r="G382" s="2">
        <v>1991</v>
      </c>
      <c r="H382" s="5" t="s">
        <v>1999</v>
      </c>
      <c r="I382" s="3" t="s">
        <v>1064</v>
      </c>
      <c r="J382" s="4"/>
      <c r="K382" s="2">
        <v>0</v>
      </c>
      <c r="L382" s="4"/>
      <c r="M382" s="2"/>
      <c r="N382" s="4"/>
      <c r="O382" s="2">
        <v>0</v>
      </c>
      <c r="P382" s="4"/>
      <c r="Q382" s="2">
        <v>0</v>
      </c>
      <c r="R382" s="4">
        <v>20163</v>
      </c>
      <c r="S382" s="2">
        <v>0</v>
      </c>
      <c r="T382" s="4">
        <v>14343</v>
      </c>
      <c r="U382" s="2">
        <v>0</v>
      </c>
      <c r="V382" s="4"/>
      <c r="W382" s="51">
        <v>0</v>
      </c>
      <c r="X382" s="2">
        <f t="shared" si="5"/>
        <v>0</v>
      </c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67" customFormat="1" ht="12.75">
      <c r="A383" s="22">
        <v>199</v>
      </c>
      <c r="B383" s="98"/>
      <c r="C383" s="11" t="s">
        <v>26</v>
      </c>
      <c r="D383" s="8" t="s">
        <v>27</v>
      </c>
      <c r="E383" s="8" t="s">
        <v>1894</v>
      </c>
      <c r="F383" s="3" t="s">
        <v>6</v>
      </c>
      <c r="G383" s="9">
        <v>1999</v>
      </c>
      <c r="H383" s="6" t="s">
        <v>1987</v>
      </c>
      <c r="I383" s="8" t="s">
        <v>19</v>
      </c>
      <c r="J383" s="12">
        <v>34063</v>
      </c>
      <c r="K383" s="2">
        <v>51</v>
      </c>
      <c r="L383" s="10"/>
      <c r="M383" s="11"/>
      <c r="N383" s="4">
        <v>5955</v>
      </c>
      <c r="O383" s="2">
        <v>51</v>
      </c>
      <c r="P383" s="10"/>
      <c r="Q383" s="2">
        <v>0</v>
      </c>
      <c r="R383" s="12">
        <v>13705</v>
      </c>
      <c r="S383" s="2">
        <v>117</v>
      </c>
      <c r="T383" s="4">
        <v>11721</v>
      </c>
      <c r="U383" s="2">
        <v>227</v>
      </c>
      <c r="V383" s="10"/>
      <c r="W383" s="51">
        <v>0</v>
      </c>
      <c r="X383" s="2">
        <f t="shared" si="5"/>
        <v>446</v>
      </c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67" customFormat="1" ht="15">
      <c r="A384" s="22">
        <v>227</v>
      </c>
      <c r="B384" s="96" t="s">
        <v>2375</v>
      </c>
      <c r="C384" s="2" t="s">
        <v>1201</v>
      </c>
      <c r="D384" s="3" t="s">
        <v>1202</v>
      </c>
      <c r="E384" s="3" t="s">
        <v>220</v>
      </c>
      <c r="F384" s="3" t="s">
        <v>6</v>
      </c>
      <c r="G384" s="3">
        <v>1990</v>
      </c>
      <c r="H384" s="3" t="s">
        <v>2021</v>
      </c>
      <c r="I384" s="3" t="s">
        <v>1064</v>
      </c>
      <c r="J384" s="4"/>
      <c r="K384" s="2">
        <v>0</v>
      </c>
      <c r="L384" s="4"/>
      <c r="M384" s="2"/>
      <c r="N384" s="4"/>
      <c r="O384" s="2">
        <v>0</v>
      </c>
      <c r="P384" s="4"/>
      <c r="Q384" s="2">
        <v>0</v>
      </c>
      <c r="R384" s="4">
        <v>12795</v>
      </c>
      <c r="S384" s="2">
        <v>198</v>
      </c>
      <c r="T384" s="4">
        <v>12230</v>
      </c>
      <c r="U384" s="2">
        <v>164</v>
      </c>
      <c r="V384" s="4"/>
      <c r="W384" s="51">
        <v>0</v>
      </c>
      <c r="X384" s="2">
        <f t="shared" si="5"/>
        <v>362</v>
      </c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20"/>
      <c r="AP384" s="62"/>
    </row>
    <row r="385" spans="1:42" s="67" customFormat="1" ht="12.75">
      <c r="A385" s="22">
        <v>200</v>
      </c>
      <c r="B385" s="98"/>
      <c r="C385" s="2" t="s">
        <v>1013</v>
      </c>
      <c r="D385" s="13" t="s">
        <v>615</v>
      </c>
      <c r="E385" s="13" t="s">
        <v>511</v>
      </c>
      <c r="F385" s="3" t="s">
        <v>6</v>
      </c>
      <c r="G385" s="2">
        <v>1999</v>
      </c>
      <c r="H385" s="5" t="s">
        <v>2008</v>
      </c>
      <c r="I385" s="8" t="s">
        <v>19</v>
      </c>
      <c r="J385" s="21">
        <v>33659</v>
      </c>
      <c r="K385" s="2">
        <v>59</v>
      </c>
      <c r="L385" s="4"/>
      <c r="M385" s="2"/>
      <c r="N385" s="7">
        <v>5793</v>
      </c>
      <c r="O385" s="2">
        <v>72</v>
      </c>
      <c r="P385" s="7"/>
      <c r="Q385" s="2">
        <v>0</v>
      </c>
      <c r="R385" s="7">
        <v>14003</v>
      </c>
      <c r="S385" s="2">
        <v>88</v>
      </c>
      <c r="T385" s="7">
        <v>11723</v>
      </c>
      <c r="U385" s="2">
        <v>226</v>
      </c>
      <c r="V385" s="21"/>
      <c r="W385" s="51">
        <v>0</v>
      </c>
      <c r="X385" s="2">
        <f t="shared" si="5"/>
        <v>445</v>
      </c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1"/>
      <c r="AP385" s="20"/>
    </row>
    <row r="386" spans="1:42" s="67" customFormat="1" ht="12.75">
      <c r="A386" s="22" t="s">
        <v>1563</v>
      </c>
      <c r="B386" s="96" t="s">
        <v>1563</v>
      </c>
      <c r="C386" s="2" t="s">
        <v>256</v>
      </c>
      <c r="D386" s="3" t="s">
        <v>257</v>
      </c>
      <c r="E386" s="3" t="s">
        <v>1971</v>
      </c>
      <c r="F386" s="3" t="s">
        <v>6</v>
      </c>
      <c r="G386" s="3">
        <v>2000</v>
      </c>
      <c r="H386" s="3" t="s">
        <v>1982</v>
      </c>
      <c r="I386" s="8" t="s">
        <v>7</v>
      </c>
      <c r="J386" s="4"/>
      <c r="K386" s="2">
        <v>0</v>
      </c>
      <c r="L386" s="4">
        <v>22736</v>
      </c>
      <c r="M386" s="2"/>
      <c r="N386" s="4">
        <v>11654</v>
      </c>
      <c r="O386" s="2">
        <v>0</v>
      </c>
      <c r="P386" s="4"/>
      <c r="Q386" s="2">
        <v>0</v>
      </c>
      <c r="R386" s="4"/>
      <c r="S386" s="2">
        <v>0</v>
      </c>
      <c r="T386" s="4"/>
      <c r="U386" s="2">
        <v>0</v>
      </c>
      <c r="V386" s="4"/>
      <c r="W386" s="51">
        <v>0</v>
      </c>
      <c r="X386" s="2">
        <f t="shared" si="5"/>
        <v>0</v>
      </c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1"/>
    </row>
    <row r="387" spans="1:42" s="67" customFormat="1" ht="12.75">
      <c r="A387" s="22" t="s">
        <v>1563</v>
      </c>
      <c r="B387" s="96" t="s">
        <v>1563</v>
      </c>
      <c r="C387" s="2" t="s">
        <v>1195</v>
      </c>
      <c r="D387" s="3" t="s">
        <v>1270</v>
      </c>
      <c r="E387" s="3" t="s">
        <v>1970</v>
      </c>
      <c r="F387" s="3" t="s">
        <v>6</v>
      </c>
      <c r="G387" s="3">
        <v>2000</v>
      </c>
      <c r="H387" s="3" t="s">
        <v>1982</v>
      </c>
      <c r="I387" s="8" t="s">
        <v>7</v>
      </c>
      <c r="J387" s="4"/>
      <c r="K387" s="2">
        <v>0</v>
      </c>
      <c r="L387" s="4">
        <v>21599</v>
      </c>
      <c r="M387" s="2"/>
      <c r="N387" s="4">
        <v>10979</v>
      </c>
      <c r="O387" s="2">
        <v>0</v>
      </c>
      <c r="P387" s="4"/>
      <c r="Q387" s="2">
        <v>0</v>
      </c>
      <c r="R387" s="4"/>
      <c r="S387" s="2">
        <v>0</v>
      </c>
      <c r="T387" s="4"/>
      <c r="U387" s="2">
        <v>0</v>
      </c>
      <c r="V387" s="4"/>
      <c r="W387" s="51">
        <v>0</v>
      </c>
      <c r="X387" s="2">
        <f t="shared" ref="X387:X450" si="6">K387+M387+O387+Q387+S387+U387+W387</f>
        <v>0</v>
      </c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9"/>
      <c r="AM387" s="29"/>
      <c r="AN387" s="29"/>
      <c r="AO387" s="20"/>
      <c r="AP387" s="1"/>
    </row>
    <row r="388" spans="1:42" s="67" customFormat="1" ht="12.75">
      <c r="A388" s="22">
        <v>141</v>
      </c>
      <c r="B388" s="96" t="s">
        <v>2422</v>
      </c>
      <c r="C388" s="14" t="s">
        <v>854</v>
      </c>
      <c r="D388" s="5" t="s">
        <v>840</v>
      </c>
      <c r="E388" s="5" t="s">
        <v>511</v>
      </c>
      <c r="F388" s="3" t="s">
        <v>6</v>
      </c>
      <c r="G388" s="14">
        <v>1995</v>
      </c>
      <c r="H388" s="5" t="s">
        <v>1997</v>
      </c>
      <c r="I388" s="3" t="s">
        <v>1559</v>
      </c>
      <c r="J388" s="7">
        <v>25727</v>
      </c>
      <c r="K388" s="2">
        <v>194</v>
      </c>
      <c r="L388" s="7"/>
      <c r="M388" s="14"/>
      <c r="N388" s="7">
        <v>5045</v>
      </c>
      <c r="O388" s="2">
        <v>200</v>
      </c>
      <c r="P388" s="7">
        <v>14212</v>
      </c>
      <c r="Q388" s="2">
        <v>246</v>
      </c>
      <c r="R388" s="7">
        <v>14572</v>
      </c>
      <c r="S388" s="2">
        <v>47</v>
      </c>
      <c r="T388" s="7">
        <v>14200</v>
      </c>
      <c r="U388" s="2">
        <v>0</v>
      </c>
      <c r="V388" s="7"/>
      <c r="W388" s="51">
        <v>0</v>
      </c>
      <c r="X388" s="2">
        <f t="shared" si="6"/>
        <v>687</v>
      </c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67" customFormat="1" ht="12.75">
      <c r="A389" s="22">
        <v>323</v>
      </c>
      <c r="B389" s="96" t="s">
        <v>2300</v>
      </c>
      <c r="C389" s="2" t="s">
        <v>812</v>
      </c>
      <c r="D389" s="13" t="s">
        <v>1297</v>
      </c>
      <c r="E389" s="3" t="s">
        <v>813</v>
      </c>
      <c r="F389" s="3" t="s">
        <v>6</v>
      </c>
      <c r="G389" s="48">
        <v>1997</v>
      </c>
      <c r="H389" s="3" t="s">
        <v>2007</v>
      </c>
      <c r="I389" s="3" t="s">
        <v>12</v>
      </c>
      <c r="J389" s="4">
        <v>34815</v>
      </c>
      <c r="K389" s="2">
        <v>34</v>
      </c>
      <c r="L389" s="4"/>
      <c r="M389" s="2"/>
      <c r="N389" s="4">
        <v>10793</v>
      </c>
      <c r="O389" s="2">
        <v>0</v>
      </c>
      <c r="P389" s="4"/>
      <c r="Q389" s="2">
        <v>0</v>
      </c>
      <c r="R389" s="4">
        <v>15850</v>
      </c>
      <c r="S389" s="2">
        <v>0</v>
      </c>
      <c r="T389" s="4">
        <v>14972</v>
      </c>
      <c r="U389" s="2">
        <v>0</v>
      </c>
      <c r="V389" s="4">
        <v>41958</v>
      </c>
      <c r="W389" s="2">
        <v>101</v>
      </c>
      <c r="X389" s="2">
        <f t="shared" si="6"/>
        <v>135</v>
      </c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2" s="67" customFormat="1" ht="12.75">
      <c r="A390" s="22">
        <v>153</v>
      </c>
      <c r="B390" s="98"/>
      <c r="C390" s="2" t="s">
        <v>726</v>
      </c>
      <c r="D390" s="3" t="s">
        <v>727</v>
      </c>
      <c r="E390" s="3" t="s">
        <v>1866</v>
      </c>
      <c r="F390" s="3" t="s">
        <v>6</v>
      </c>
      <c r="G390" s="3">
        <v>1998</v>
      </c>
      <c r="H390" s="6" t="s">
        <v>1990</v>
      </c>
      <c r="I390" s="8" t="s">
        <v>19</v>
      </c>
      <c r="J390" s="4">
        <v>33203</v>
      </c>
      <c r="K390" s="2">
        <v>71</v>
      </c>
      <c r="L390" s="4"/>
      <c r="M390" s="2"/>
      <c r="N390" s="4">
        <v>5565</v>
      </c>
      <c r="O390" s="2">
        <v>113</v>
      </c>
      <c r="P390" s="4"/>
      <c r="Q390" s="2">
        <v>0</v>
      </c>
      <c r="R390" s="4">
        <v>12968</v>
      </c>
      <c r="S390" s="2">
        <v>182</v>
      </c>
      <c r="T390" s="4">
        <v>11295</v>
      </c>
      <c r="U390" s="2">
        <v>267</v>
      </c>
      <c r="V390" s="4"/>
      <c r="W390" s="51">
        <v>0</v>
      </c>
      <c r="X390" s="2">
        <f t="shared" si="6"/>
        <v>633</v>
      </c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67" customFormat="1" ht="12.75">
      <c r="A391" s="22">
        <v>292</v>
      </c>
      <c r="B391" s="98"/>
      <c r="C391" s="2" t="s">
        <v>143</v>
      </c>
      <c r="D391" s="3" t="s">
        <v>144</v>
      </c>
      <c r="E391" s="3" t="s">
        <v>1864</v>
      </c>
      <c r="F391" s="3" t="s">
        <v>6</v>
      </c>
      <c r="G391" s="3">
        <v>2000</v>
      </c>
      <c r="H391" s="2" t="s">
        <v>2011</v>
      </c>
      <c r="I391" s="8" t="s">
        <v>7</v>
      </c>
      <c r="J391" s="4"/>
      <c r="K391" s="2">
        <v>0</v>
      </c>
      <c r="L391" s="4">
        <v>20738</v>
      </c>
      <c r="M391" s="2"/>
      <c r="N391" s="58">
        <v>10180</v>
      </c>
      <c r="O391" s="2">
        <v>21</v>
      </c>
      <c r="P391" s="4"/>
      <c r="Q391" s="2">
        <v>0</v>
      </c>
      <c r="R391" s="4">
        <v>13554</v>
      </c>
      <c r="S391" s="2">
        <v>133</v>
      </c>
      <c r="T391" s="4">
        <v>13276</v>
      </c>
      <c r="U391" s="2">
        <v>49</v>
      </c>
      <c r="V391" s="4"/>
      <c r="W391" s="51">
        <v>0</v>
      </c>
      <c r="X391" s="2">
        <f t="shared" si="6"/>
        <v>203</v>
      </c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67" customFormat="1" ht="12.75">
      <c r="A392" s="22">
        <v>288</v>
      </c>
      <c r="B392" s="96" t="s">
        <v>2291</v>
      </c>
      <c r="C392" s="2" t="s">
        <v>1041</v>
      </c>
      <c r="D392" s="13" t="s">
        <v>825</v>
      </c>
      <c r="E392" s="3" t="s">
        <v>1903</v>
      </c>
      <c r="F392" s="3" t="s">
        <v>6</v>
      </c>
      <c r="G392" s="2">
        <v>1997</v>
      </c>
      <c r="H392" s="3" t="s">
        <v>2007</v>
      </c>
      <c r="I392" s="8" t="s">
        <v>12</v>
      </c>
      <c r="J392" s="4">
        <v>35188</v>
      </c>
      <c r="K392" s="2">
        <v>23</v>
      </c>
      <c r="L392" s="4"/>
      <c r="M392" s="2"/>
      <c r="N392" s="4" t="s">
        <v>87</v>
      </c>
      <c r="O392" s="2">
        <v>0</v>
      </c>
      <c r="P392" s="4"/>
      <c r="Q392" s="2">
        <v>0</v>
      </c>
      <c r="R392" s="4">
        <v>14136</v>
      </c>
      <c r="S392" s="2">
        <v>79</v>
      </c>
      <c r="T392" s="4" t="s">
        <v>2043</v>
      </c>
      <c r="U392" s="2">
        <v>0</v>
      </c>
      <c r="V392" s="4">
        <v>41441</v>
      </c>
      <c r="W392" s="2">
        <v>107</v>
      </c>
      <c r="X392" s="2">
        <f t="shared" si="6"/>
        <v>209</v>
      </c>
      <c r="AP392" s="1"/>
    </row>
    <row r="393" spans="1:42" s="67" customFormat="1" ht="12.75">
      <c r="A393" s="22">
        <v>268</v>
      </c>
      <c r="B393" s="96" t="s">
        <v>2437</v>
      </c>
      <c r="C393" s="5" t="s">
        <v>1518</v>
      </c>
      <c r="D393" s="5" t="s">
        <v>1519</v>
      </c>
      <c r="E393" s="5" t="s">
        <v>1923</v>
      </c>
      <c r="F393" s="3" t="s">
        <v>6</v>
      </c>
      <c r="G393" s="5">
        <v>1995</v>
      </c>
      <c r="H393" s="3" t="s">
        <v>1981</v>
      </c>
      <c r="I393" s="5" t="s">
        <v>1559</v>
      </c>
      <c r="J393" s="7"/>
      <c r="K393" s="2">
        <v>0</v>
      </c>
      <c r="L393" s="7"/>
      <c r="M393" s="14"/>
      <c r="N393" s="7">
        <v>12412</v>
      </c>
      <c r="O393" s="2">
        <v>0</v>
      </c>
      <c r="P393" s="7">
        <v>23933</v>
      </c>
      <c r="Q393" s="2">
        <v>176</v>
      </c>
      <c r="R393" s="7"/>
      <c r="S393" s="2">
        <v>0</v>
      </c>
      <c r="T393" s="7"/>
      <c r="U393" s="2">
        <v>0</v>
      </c>
      <c r="V393" s="7">
        <v>64558</v>
      </c>
      <c r="W393" s="2">
        <v>80</v>
      </c>
      <c r="X393" s="2">
        <f t="shared" si="6"/>
        <v>256</v>
      </c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20"/>
      <c r="AP393" s="20"/>
    </row>
    <row r="394" spans="1:42" s="67" customFormat="1" ht="12.75">
      <c r="A394" s="22" t="s">
        <v>1563</v>
      </c>
      <c r="B394" s="96" t="s">
        <v>1563</v>
      </c>
      <c r="C394" s="11" t="s">
        <v>8</v>
      </c>
      <c r="D394" s="8" t="s">
        <v>9</v>
      </c>
      <c r="E394" s="8" t="s">
        <v>1907</v>
      </c>
      <c r="F394" s="3" t="s">
        <v>6</v>
      </c>
      <c r="G394" s="9">
        <v>2001</v>
      </c>
      <c r="H394" s="9" t="s">
        <v>1984</v>
      </c>
      <c r="I394" s="8" t="s">
        <v>7</v>
      </c>
      <c r="J394" s="4"/>
      <c r="K394" s="2">
        <v>0</v>
      </c>
      <c r="L394" s="10"/>
      <c r="M394" s="11"/>
      <c r="N394" s="10">
        <v>13126</v>
      </c>
      <c r="O394" s="2">
        <v>0</v>
      </c>
      <c r="P394" s="10"/>
      <c r="Q394" s="2">
        <v>0</v>
      </c>
      <c r="R394" s="10"/>
      <c r="S394" s="2">
        <v>0</v>
      </c>
      <c r="T394" s="10">
        <v>23917</v>
      </c>
      <c r="U394" s="2">
        <v>0</v>
      </c>
      <c r="V394" s="10"/>
      <c r="W394" s="51">
        <v>0</v>
      </c>
      <c r="X394" s="2">
        <f t="shared" si="6"/>
        <v>0</v>
      </c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20"/>
      <c r="AM394" s="20"/>
      <c r="AN394" s="20"/>
      <c r="AO394" s="1"/>
      <c r="AP394" s="1"/>
    </row>
    <row r="395" spans="1:42" s="67" customFormat="1" ht="12.75">
      <c r="A395" s="22">
        <v>294</v>
      </c>
      <c r="B395" s="96" t="s">
        <v>2381</v>
      </c>
      <c r="C395" s="2" t="s">
        <v>478</v>
      </c>
      <c r="D395" s="3" t="s">
        <v>479</v>
      </c>
      <c r="E395" s="3" t="s">
        <v>480</v>
      </c>
      <c r="F395" s="3" t="s">
        <v>6</v>
      </c>
      <c r="G395" s="2">
        <v>1983</v>
      </c>
      <c r="H395" s="3" t="s">
        <v>2017</v>
      </c>
      <c r="I395" s="3" t="s">
        <v>1064</v>
      </c>
      <c r="J395" s="4"/>
      <c r="K395" s="2">
        <v>0</v>
      </c>
      <c r="L395" s="4"/>
      <c r="M395" s="2"/>
      <c r="N395" s="4">
        <v>5542</v>
      </c>
      <c r="O395" s="2">
        <v>119</v>
      </c>
      <c r="P395" s="4"/>
      <c r="Q395" s="2">
        <v>0</v>
      </c>
      <c r="R395" s="4">
        <v>14162</v>
      </c>
      <c r="S395" s="2">
        <v>77</v>
      </c>
      <c r="T395" s="4">
        <v>13922</v>
      </c>
      <c r="U395" s="2">
        <v>0</v>
      </c>
      <c r="V395" s="4"/>
      <c r="W395" s="51">
        <v>0</v>
      </c>
      <c r="X395" s="2">
        <f t="shared" si="6"/>
        <v>196</v>
      </c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67" customFormat="1" ht="12.75">
      <c r="A396" s="22">
        <v>210</v>
      </c>
      <c r="B396" s="96" t="s">
        <v>2272</v>
      </c>
      <c r="C396" s="3" t="s">
        <v>1443</v>
      </c>
      <c r="D396" s="3" t="s">
        <v>1444</v>
      </c>
      <c r="E396" s="3" t="s">
        <v>1883</v>
      </c>
      <c r="F396" s="3" t="s">
        <v>6</v>
      </c>
      <c r="G396" s="6">
        <v>1996</v>
      </c>
      <c r="H396" s="3" t="s">
        <v>2009</v>
      </c>
      <c r="I396" s="8" t="s">
        <v>12</v>
      </c>
      <c r="J396" s="4">
        <v>33141</v>
      </c>
      <c r="K396" s="2">
        <v>74</v>
      </c>
      <c r="L396" s="4"/>
      <c r="M396" s="2"/>
      <c r="N396" s="4">
        <v>5299</v>
      </c>
      <c r="O396" s="2">
        <v>156</v>
      </c>
      <c r="P396" s="4"/>
      <c r="Q396" s="2">
        <v>0</v>
      </c>
      <c r="R396" s="4">
        <v>14703</v>
      </c>
      <c r="S396" s="2">
        <v>36</v>
      </c>
      <c r="T396" s="4">
        <v>14097</v>
      </c>
      <c r="U396" s="2">
        <v>0</v>
      </c>
      <c r="V396" s="4">
        <v>34776</v>
      </c>
      <c r="W396" s="2">
        <v>149</v>
      </c>
      <c r="X396" s="2">
        <f t="shared" si="6"/>
        <v>415</v>
      </c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27"/>
      <c r="AO396" s="1"/>
      <c r="AP396" s="1"/>
    </row>
    <row r="397" spans="1:42" s="67" customFormat="1" ht="12.75">
      <c r="A397" s="22">
        <v>360</v>
      </c>
      <c r="B397" s="98"/>
      <c r="C397" s="3" t="s">
        <v>1453</v>
      </c>
      <c r="D397" s="3" t="s">
        <v>1444</v>
      </c>
      <c r="E397" s="3" t="s">
        <v>1942</v>
      </c>
      <c r="F397" s="3" t="s">
        <v>6</v>
      </c>
      <c r="G397" s="6">
        <v>2001</v>
      </c>
      <c r="H397" s="3" t="s">
        <v>2009</v>
      </c>
      <c r="I397" s="8" t="s">
        <v>7</v>
      </c>
      <c r="J397" s="4"/>
      <c r="K397" s="2">
        <v>0</v>
      </c>
      <c r="L397" s="4">
        <v>15214</v>
      </c>
      <c r="M397" s="2"/>
      <c r="N397" s="4">
        <v>10288</v>
      </c>
      <c r="O397" s="2">
        <v>10</v>
      </c>
      <c r="P397" s="4"/>
      <c r="Q397" s="2">
        <v>0</v>
      </c>
      <c r="R397" s="4"/>
      <c r="S397" s="2">
        <v>0</v>
      </c>
      <c r="T397" s="4">
        <v>13076</v>
      </c>
      <c r="U397" s="2">
        <v>68</v>
      </c>
      <c r="V397" s="4"/>
      <c r="W397" s="51">
        <v>0</v>
      </c>
      <c r="X397" s="2">
        <f t="shared" si="6"/>
        <v>78</v>
      </c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20"/>
    </row>
    <row r="398" spans="1:42" s="67" customFormat="1" ht="12.75">
      <c r="A398" s="22">
        <v>273</v>
      </c>
      <c r="B398" s="96" t="s">
        <v>2380</v>
      </c>
      <c r="C398" s="2" t="s">
        <v>1203</v>
      </c>
      <c r="D398" s="3" t="s">
        <v>1204</v>
      </c>
      <c r="E398" s="3" t="s">
        <v>1863</v>
      </c>
      <c r="F398" s="3" t="s">
        <v>6</v>
      </c>
      <c r="G398" s="3">
        <v>1984</v>
      </c>
      <c r="H398" s="3" t="s">
        <v>2021</v>
      </c>
      <c r="I398" s="3" t="s">
        <v>1064</v>
      </c>
      <c r="J398" s="4"/>
      <c r="K398" s="2">
        <v>0</v>
      </c>
      <c r="L398" s="4"/>
      <c r="M398" s="2"/>
      <c r="N398" s="4">
        <v>4628</v>
      </c>
      <c r="O398" s="2">
        <v>252</v>
      </c>
      <c r="P398" s="4"/>
      <c r="Q398" s="2">
        <v>0</v>
      </c>
      <c r="R398" s="4"/>
      <c r="S398" s="2">
        <v>0</v>
      </c>
      <c r="T398" s="4"/>
      <c r="U398" s="2">
        <v>0</v>
      </c>
      <c r="V398" s="4"/>
      <c r="W398" s="51">
        <v>0</v>
      </c>
      <c r="X398" s="2">
        <f t="shared" si="6"/>
        <v>252</v>
      </c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29"/>
      <c r="AP398" s="27"/>
    </row>
    <row r="399" spans="1:42" s="67" customFormat="1" ht="12.75">
      <c r="A399" s="22" t="s">
        <v>1563</v>
      </c>
      <c r="B399" s="96" t="s">
        <v>1563</v>
      </c>
      <c r="C399" s="5" t="s">
        <v>1397</v>
      </c>
      <c r="D399" s="14" t="s">
        <v>1398</v>
      </c>
      <c r="E399" s="14" t="s">
        <v>639</v>
      </c>
      <c r="F399" s="14" t="s">
        <v>6</v>
      </c>
      <c r="G399" s="14">
        <v>2000</v>
      </c>
      <c r="H399" s="13" t="s">
        <v>1998</v>
      </c>
      <c r="I399" s="8" t="s">
        <v>7</v>
      </c>
      <c r="J399" s="4"/>
      <c r="K399" s="2">
        <v>0</v>
      </c>
      <c r="L399" s="4">
        <v>20924</v>
      </c>
      <c r="M399" s="14"/>
      <c r="N399" s="7">
        <v>11580</v>
      </c>
      <c r="O399" s="2">
        <v>0</v>
      </c>
      <c r="P399" s="7"/>
      <c r="Q399" s="2">
        <v>0</v>
      </c>
      <c r="R399" s="7"/>
      <c r="S399" s="2">
        <v>0</v>
      </c>
      <c r="T399" s="7">
        <v>13940</v>
      </c>
      <c r="U399" s="2">
        <v>0</v>
      </c>
      <c r="V399" s="7"/>
      <c r="W399" s="51">
        <v>0</v>
      </c>
      <c r="X399" s="2">
        <f t="shared" si="6"/>
        <v>0</v>
      </c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20"/>
      <c r="AP399" s="1"/>
    </row>
    <row r="400" spans="1:42" s="67" customFormat="1" ht="12.75">
      <c r="A400" s="22">
        <v>19</v>
      </c>
      <c r="B400" s="96" t="s">
        <v>2334</v>
      </c>
      <c r="C400" s="2" t="s">
        <v>60</v>
      </c>
      <c r="D400" s="36" t="s">
        <v>1781</v>
      </c>
      <c r="E400" s="3" t="s">
        <v>1808</v>
      </c>
      <c r="F400" s="3" t="s">
        <v>6</v>
      </c>
      <c r="G400" s="2">
        <v>1991</v>
      </c>
      <c r="H400" s="2" t="s">
        <v>1989</v>
      </c>
      <c r="I400" s="3" t="s">
        <v>1064</v>
      </c>
      <c r="J400" s="4">
        <v>24382</v>
      </c>
      <c r="K400" s="2">
        <v>251</v>
      </c>
      <c r="L400" s="4"/>
      <c r="M400" s="2"/>
      <c r="N400" s="4">
        <v>4584</v>
      </c>
      <c r="O400" s="2">
        <v>258</v>
      </c>
      <c r="P400" s="4">
        <v>13739</v>
      </c>
      <c r="Q400" s="2">
        <v>264</v>
      </c>
      <c r="R400" s="4">
        <v>11556</v>
      </c>
      <c r="S400" s="2">
        <v>275</v>
      </c>
      <c r="T400" s="4">
        <v>11272</v>
      </c>
      <c r="U400" s="2">
        <v>270</v>
      </c>
      <c r="V400" s="4">
        <v>25475</v>
      </c>
      <c r="W400" s="2">
        <v>286</v>
      </c>
      <c r="X400" s="2">
        <f t="shared" si="6"/>
        <v>1604</v>
      </c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20"/>
    </row>
    <row r="401" spans="1:42" s="67" customFormat="1" ht="15">
      <c r="A401" s="22">
        <v>366</v>
      </c>
      <c r="B401" s="98"/>
      <c r="C401" s="2" t="s">
        <v>1014</v>
      </c>
      <c r="D401" s="13" t="s">
        <v>1015</v>
      </c>
      <c r="E401" s="13" t="s">
        <v>1833</v>
      </c>
      <c r="F401" s="3" t="s">
        <v>6</v>
      </c>
      <c r="G401" s="2">
        <v>1998</v>
      </c>
      <c r="H401" s="13" t="s">
        <v>1998</v>
      </c>
      <c r="I401" s="8" t="s">
        <v>19</v>
      </c>
      <c r="J401" s="21">
        <v>33483</v>
      </c>
      <c r="K401" s="2">
        <v>66</v>
      </c>
      <c r="L401" s="4"/>
      <c r="M401" s="2"/>
      <c r="N401" s="4"/>
      <c r="O401" s="2">
        <v>0</v>
      </c>
      <c r="P401" s="21"/>
      <c r="Q401" s="2">
        <v>0</v>
      </c>
      <c r="R401" s="4"/>
      <c r="S401" s="2">
        <v>0</v>
      </c>
      <c r="T401" s="21"/>
      <c r="U401" s="2">
        <v>0</v>
      </c>
      <c r="V401" s="21"/>
      <c r="W401" s="51">
        <v>0</v>
      </c>
      <c r="X401" s="2">
        <f t="shared" si="6"/>
        <v>66</v>
      </c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27"/>
      <c r="AP401" s="81"/>
    </row>
    <row r="402" spans="1:42" s="67" customFormat="1" ht="12.75">
      <c r="A402" s="22">
        <v>405</v>
      </c>
      <c r="B402" s="98"/>
      <c r="C402" s="2" t="s">
        <v>1114</v>
      </c>
      <c r="D402" s="3" t="s">
        <v>1115</v>
      </c>
      <c r="E402" s="3" t="s">
        <v>1957</v>
      </c>
      <c r="F402" s="3" t="s">
        <v>6</v>
      </c>
      <c r="G402" s="2">
        <v>1998</v>
      </c>
      <c r="H402" s="3" t="s">
        <v>2030</v>
      </c>
      <c r="I402" s="8" t="s">
        <v>19</v>
      </c>
      <c r="J402" s="4"/>
      <c r="K402" s="2">
        <v>0</v>
      </c>
      <c r="L402" s="4">
        <v>15502</v>
      </c>
      <c r="M402" s="2"/>
      <c r="N402" s="4"/>
      <c r="O402" s="2">
        <v>0</v>
      </c>
      <c r="P402" s="4"/>
      <c r="Q402" s="2">
        <v>0</v>
      </c>
      <c r="R402" s="4"/>
      <c r="S402" s="2">
        <v>0</v>
      </c>
      <c r="T402" s="4">
        <v>13718</v>
      </c>
      <c r="U402" s="2">
        <v>13</v>
      </c>
      <c r="V402" s="4"/>
      <c r="W402" s="51">
        <v>0</v>
      </c>
      <c r="X402" s="2">
        <f t="shared" si="6"/>
        <v>13</v>
      </c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67" customFormat="1" ht="15">
      <c r="A403" s="22">
        <v>67</v>
      </c>
      <c r="B403" s="97" t="s">
        <v>2202</v>
      </c>
      <c r="C403" s="2" t="s">
        <v>164</v>
      </c>
      <c r="D403" s="36" t="s">
        <v>1782</v>
      </c>
      <c r="E403" s="3" t="s">
        <v>1808</v>
      </c>
      <c r="F403" s="3" t="s">
        <v>6</v>
      </c>
      <c r="G403" s="2">
        <v>1992</v>
      </c>
      <c r="H403" s="2" t="s">
        <v>1989</v>
      </c>
      <c r="I403" s="3" t="s">
        <v>36</v>
      </c>
      <c r="J403" s="18">
        <v>30254</v>
      </c>
      <c r="K403" s="2">
        <v>171</v>
      </c>
      <c r="L403" s="4"/>
      <c r="M403" s="2"/>
      <c r="N403" s="4">
        <v>5234</v>
      </c>
      <c r="O403" s="2">
        <v>169</v>
      </c>
      <c r="P403" s="4">
        <v>15000</v>
      </c>
      <c r="Q403" s="2">
        <v>224</v>
      </c>
      <c r="R403" s="4">
        <v>12400</v>
      </c>
      <c r="S403" s="2">
        <v>230</v>
      </c>
      <c r="T403" s="4">
        <v>12234</v>
      </c>
      <c r="U403" s="2">
        <v>163</v>
      </c>
      <c r="V403" s="4">
        <v>32241</v>
      </c>
      <c r="W403" s="2">
        <v>205</v>
      </c>
      <c r="X403" s="2">
        <f t="shared" si="6"/>
        <v>1162</v>
      </c>
      <c r="Y403" s="77"/>
      <c r="Z403" s="77"/>
      <c r="AA403" s="77"/>
      <c r="AB403" s="77">
        <v>1</v>
      </c>
      <c r="AC403" s="78"/>
      <c r="AD403" s="78"/>
      <c r="AE403" s="78"/>
      <c r="AF403" s="78"/>
      <c r="AG403" s="78"/>
      <c r="AH403" s="78"/>
      <c r="AI403" s="78"/>
      <c r="AJ403" s="78"/>
      <c r="AK403" s="78"/>
      <c r="AL403" s="78"/>
      <c r="AM403" s="78"/>
      <c r="AN403" s="78"/>
      <c r="AO403" s="78"/>
      <c r="AP403" s="81"/>
    </row>
    <row r="404" spans="1:42" s="67" customFormat="1" ht="12.75">
      <c r="A404" s="22">
        <v>72</v>
      </c>
      <c r="B404" s="97" t="s">
        <v>2403</v>
      </c>
      <c r="C404" s="2" t="s">
        <v>72</v>
      </c>
      <c r="D404" s="36" t="s">
        <v>73</v>
      </c>
      <c r="E404" s="3" t="s">
        <v>74</v>
      </c>
      <c r="F404" s="3" t="s">
        <v>6</v>
      </c>
      <c r="G404" s="2">
        <v>1995</v>
      </c>
      <c r="H404" s="2" t="s">
        <v>1989</v>
      </c>
      <c r="I404" s="3" t="s">
        <v>1559</v>
      </c>
      <c r="J404" s="4">
        <v>25906</v>
      </c>
      <c r="K404" s="2">
        <v>183</v>
      </c>
      <c r="L404" s="4"/>
      <c r="M404" s="2"/>
      <c r="N404" s="4">
        <v>5266</v>
      </c>
      <c r="O404" s="2">
        <v>161</v>
      </c>
      <c r="P404" s="4">
        <v>15017</v>
      </c>
      <c r="Q404" s="2">
        <v>223</v>
      </c>
      <c r="R404" s="4">
        <v>13220</v>
      </c>
      <c r="S404" s="2">
        <v>158</v>
      </c>
      <c r="T404" s="4">
        <v>12113</v>
      </c>
      <c r="U404" s="2">
        <v>178</v>
      </c>
      <c r="V404" s="4">
        <v>32198</v>
      </c>
      <c r="W404" s="2">
        <v>206</v>
      </c>
      <c r="X404" s="2">
        <f t="shared" si="6"/>
        <v>1109</v>
      </c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67" customFormat="1" ht="12.75">
      <c r="A405" s="22">
        <v>170</v>
      </c>
      <c r="B405" s="98"/>
      <c r="C405" s="2" t="s">
        <v>112</v>
      </c>
      <c r="D405" s="36" t="s">
        <v>73</v>
      </c>
      <c r="E405" s="3" t="s">
        <v>113</v>
      </c>
      <c r="F405" s="3" t="s">
        <v>6</v>
      </c>
      <c r="G405" s="2">
        <v>1999</v>
      </c>
      <c r="H405" s="2" t="s">
        <v>1989</v>
      </c>
      <c r="I405" s="8" t="s">
        <v>19</v>
      </c>
      <c r="J405" s="4">
        <v>32212</v>
      </c>
      <c r="K405" s="2">
        <v>103</v>
      </c>
      <c r="L405" s="4"/>
      <c r="M405" s="2"/>
      <c r="N405" s="4">
        <v>10157</v>
      </c>
      <c r="O405" s="2">
        <v>30</v>
      </c>
      <c r="P405" s="4"/>
      <c r="Q405" s="2">
        <v>0</v>
      </c>
      <c r="R405" s="4">
        <v>13493</v>
      </c>
      <c r="S405" s="2">
        <v>137</v>
      </c>
      <c r="T405" s="4">
        <v>10859</v>
      </c>
      <c r="U405" s="2">
        <v>289</v>
      </c>
      <c r="V405" s="4"/>
      <c r="W405" s="51">
        <v>0</v>
      </c>
      <c r="X405" s="2">
        <f t="shared" si="6"/>
        <v>559</v>
      </c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20"/>
    </row>
    <row r="406" spans="1:42" s="67" customFormat="1" ht="12.75">
      <c r="A406" s="22">
        <v>203</v>
      </c>
      <c r="B406" s="96" t="s">
        <v>2217</v>
      </c>
      <c r="C406" s="2" t="s">
        <v>163</v>
      </c>
      <c r="D406" s="36" t="s">
        <v>1785</v>
      </c>
      <c r="E406" s="3" t="s">
        <v>514</v>
      </c>
      <c r="F406" s="3" t="s">
        <v>6</v>
      </c>
      <c r="G406" s="2">
        <v>1993</v>
      </c>
      <c r="H406" s="2" t="s">
        <v>1989</v>
      </c>
      <c r="I406" s="3" t="s">
        <v>36</v>
      </c>
      <c r="J406" s="4">
        <v>31388</v>
      </c>
      <c r="K406" s="2">
        <v>126</v>
      </c>
      <c r="L406" s="4"/>
      <c r="M406" s="2"/>
      <c r="N406" s="4">
        <v>5587</v>
      </c>
      <c r="O406" s="2">
        <v>108</v>
      </c>
      <c r="P406" s="4"/>
      <c r="Q406" s="2">
        <v>0</v>
      </c>
      <c r="R406" s="4">
        <v>13805</v>
      </c>
      <c r="S406" s="2">
        <v>107</v>
      </c>
      <c r="T406" s="4">
        <v>12816</v>
      </c>
      <c r="U406" s="2">
        <v>98</v>
      </c>
      <c r="V406" s="4"/>
      <c r="W406" s="51">
        <v>0</v>
      </c>
      <c r="X406" s="2">
        <f t="shared" si="6"/>
        <v>439</v>
      </c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67" customFormat="1" ht="12.75">
      <c r="A407" s="22">
        <v>382</v>
      </c>
      <c r="B407" s="98"/>
      <c r="C407" s="3" t="s">
        <v>2116</v>
      </c>
      <c r="D407" s="3" t="s">
        <v>2117</v>
      </c>
      <c r="E407" s="3" t="s">
        <v>1870</v>
      </c>
      <c r="F407" s="14" t="s">
        <v>6</v>
      </c>
      <c r="G407" s="6">
        <v>1999</v>
      </c>
      <c r="H407" s="3" t="s">
        <v>2016</v>
      </c>
      <c r="I407" s="3" t="s">
        <v>19</v>
      </c>
      <c r="J407" s="4">
        <v>40907</v>
      </c>
      <c r="K407" s="2">
        <v>5</v>
      </c>
      <c r="L407" s="3"/>
      <c r="M407" s="2"/>
      <c r="N407" s="4">
        <v>11673</v>
      </c>
      <c r="O407" s="2">
        <v>0</v>
      </c>
      <c r="P407" s="61"/>
      <c r="Q407" s="2">
        <v>0</v>
      </c>
      <c r="R407" s="4"/>
      <c r="S407" s="2">
        <v>0</v>
      </c>
      <c r="T407" s="4">
        <v>13427</v>
      </c>
      <c r="U407" s="2">
        <v>41</v>
      </c>
      <c r="V407" s="4"/>
      <c r="W407" s="51">
        <v>0</v>
      </c>
      <c r="X407" s="2">
        <f t="shared" si="6"/>
        <v>46</v>
      </c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67" customFormat="1" ht="12.75">
      <c r="A408" s="22">
        <v>222</v>
      </c>
      <c r="B408" s="96" t="s">
        <v>2373</v>
      </c>
      <c r="C408" s="2" t="s">
        <v>484</v>
      </c>
      <c r="D408" s="3" t="s">
        <v>485</v>
      </c>
      <c r="E408" s="3" t="s">
        <v>486</v>
      </c>
      <c r="F408" s="3" t="s">
        <v>6</v>
      </c>
      <c r="G408" s="3">
        <v>1989</v>
      </c>
      <c r="H408" s="3" t="s">
        <v>2017</v>
      </c>
      <c r="I408" s="3" t="s">
        <v>1064</v>
      </c>
      <c r="J408" s="4">
        <v>30413</v>
      </c>
      <c r="K408" s="2">
        <v>164</v>
      </c>
      <c r="L408" s="4"/>
      <c r="M408" s="2"/>
      <c r="N408" s="4"/>
      <c r="O408" s="2">
        <v>0</v>
      </c>
      <c r="P408" s="4"/>
      <c r="Q408" s="2">
        <v>0</v>
      </c>
      <c r="R408" s="4">
        <v>13154</v>
      </c>
      <c r="S408" s="2">
        <v>163</v>
      </c>
      <c r="T408" s="4">
        <v>13410</v>
      </c>
      <c r="U408" s="2">
        <v>43</v>
      </c>
      <c r="V408" s="4"/>
      <c r="W408" s="51">
        <v>0</v>
      </c>
      <c r="X408" s="2">
        <f t="shared" si="6"/>
        <v>370</v>
      </c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67" customFormat="1" ht="12.75">
      <c r="A409" s="22">
        <v>88</v>
      </c>
      <c r="B409" s="98"/>
      <c r="C409" s="3" t="s">
        <v>1426</v>
      </c>
      <c r="D409" s="3" t="s">
        <v>202</v>
      </c>
      <c r="E409" s="3" t="s">
        <v>203</v>
      </c>
      <c r="F409" s="3" t="s">
        <v>6</v>
      </c>
      <c r="G409" s="6">
        <v>1999</v>
      </c>
      <c r="H409" s="3" t="s">
        <v>2021</v>
      </c>
      <c r="I409" s="8" t="s">
        <v>19</v>
      </c>
      <c r="J409" s="4">
        <v>30211</v>
      </c>
      <c r="K409" s="2">
        <v>176</v>
      </c>
      <c r="L409" s="4"/>
      <c r="M409" s="2"/>
      <c r="N409" s="4">
        <v>4775</v>
      </c>
      <c r="O409" s="2">
        <v>233</v>
      </c>
      <c r="P409" s="4"/>
      <c r="Q409" s="2">
        <v>0</v>
      </c>
      <c r="R409" s="4">
        <v>12028</v>
      </c>
      <c r="S409" s="2">
        <v>252</v>
      </c>
      <c r="T409" s="4">
        <v>10697</v>
      </c>
      <c r="U409" s="2">
        <v>292</v>
      </c>
      <c r="V409" s="4"/>
      <c r="W409" s="51">
        <v>0</v>
      </c>
      <c r="X409" s="2">
        <f t="shared" si="6"/>
        <v>953</v>
      </c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67" customFormat="1" ht="12.75">
      <c r="A410" s="22" t="s">
        <v>1563</v>
      </c>
      <c r="B410" s="96" t="s">
        <v>1563</v>
      </c>
      <c r="C410" s="2" t="s">
        <v>1116</v>
      </c>
      <c r="D410" s="3" t="s">
        <v>1117</v>
      </c>
      <c r="E410" s="3" t="s">
        <v>1812</v>
      </c>
      <c r="F410" s="3" t="s">
        <v>6</v>
      </c>
      <c r="G410" s="2">
        <v>1992</v>
      </c>
      <c r="H410" s="3" t="s">
        <v>1988</v>
      </c>
      <c r="I410" s="3" t="s">
        <v>36</v>
      </c>
      <c r="J410" s="4">
        <v>41320</v>
      </c>
      <c r="K410" s="2">
        <v>0</v>
      </c>
      <c r="L410" s="4"/>
      <c r="M410" s="2"/>
      <c r="N410" s="4"/>
      <c r="O410" s="2">
        <v>0</v>
      </c>
      <c r="P410" s="4"/>
      <c r="Q410" s="2">
        <v>0</v>
      </c>
      <c r="R410" s="4">
        <v>20719</v>
      </c>
      <c r="S410" s="2">
        <v>0</v>
      </c>
      <c r="T410" s="4" t="s">
        <v>87</v>
      </c>
      <c r="U410" s="2">
        <v>0</v>
      </c>
      <c r="V410" s="4"/>
      <c r="W410" s="51">
        <v>0</v>
      </c>
      <c r="X410" s="2">
        <f t="shared" si="6"/>
        <v>0</v>
      </c>
      <c r="AP410" s="20"/>
    </row>
    <row r="411" spans="1:42" s="67" customFormat="1" ht="12.75">
      <c r="A411" s="22">
        <v>57</v>
      </c>
      <c r="B411" s="97" t="s">
        <v>2230</v>
      </c>
      <c r="C411" s="2" t="s">
        <v>65</v>
      </c>
      <c r="D411" s="36" t="s">
        <v>940</v>
      </c>
      <c r="E411" s="3" t="s">
        <v>1808</v>
      </c>
      <c r="F411" s="3" t="s">
        <v>6</v>
      </c>
      <c r="G411" s="2">
        <v>1996</v>
      </c>
      <c r="H411" s="2" t="s">
        <v>2006</v>
      </c>
      <c r="I411" s="8" t="s">
        <v>12</v>
      </c>
      <c r="J411" s="4">
        <v>24950</v>
      </c>
      <c r="K411" s="2">
        <v>219</v>
      </c>
      <c r="L411" s="4"/>
      <c r="M411" s="2"/>
      <c r="N411" s="58">
        <v>4403</v>
      </c>
      <c r="O411" s="2">
        <v>279</v>
      </c>
      <c r="P411" s="58"/>
      <c r="Q411" s="2">
        <v>0</v>
      </c>
      <c r="R411" s="58">
        <v>12263</v>
      </c>
      <c r="S411" s="2">
        <v>236</v>
      </c>
      <c r="T411" s="4">
        <v>11570</v>
      </c>
      <c r="U411" s="2">
        <v>240</v>
      </c>
      <c r="V411" s="4">
        <v>30653</v>
      </c>
      <c r="W411" s="2">
        <v>256</v>
      </c>
      <c r="X411" s="2">
        <f t="shared" si="6"/>
        <v>1230</v>
      </c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1"/>
      <c r="AM411" s="1"/>
      <c r="AN411" s="1"/>
      <c r="AO411" s="20"/>
      <c r="AP411" s="1"/>
    </row>
    <row r="412" spans="1:42" s="67" customFormat="1" ht="12.75">
      <c r="A412" s="22">
        <v>219</v>
      </c>
      <c r="B412" s="96" t="s">
        <v>2430</v>
      </c>
      <c r="C412" s="3" t="s">
        <v>2156</v>
      </c>
      <c r="D412" s="2" t="s">
        <v>2157</v>
      </c>
      <c r="E412" s="2" t="s">
        <v>1830</v>
      </c>
      <c r="F412" s="3" t="s">
        <v>6</v>
      </c>
      <c r="G412" s="88">
        <v>34810</v>
      </c>
      <c r="H412" s="3" t="s">
        <v>996</v>
      </c>
      <c r="I412" s="2" t="s">
        <v>1559</v>
      </c>
      <c r="J412" s="4">
        <v>30692</v>
      </c>
      <c r="K412" s="2">
        <v>153</v>
      </c>
      <c r="L412" s="2"/>
      <c r="M412" s="2"/>
      <c r="N412" s="4"/>
      <c r="O412" s="2">
        <v>0</v>
      </c>
      <c r="P412" s="4"/>
      <c r="Q412" s="2">
        <v>0</v>
      </c>
      <c r="R412" s="4"/>
      <c r="S412" s="2">
        <v>0</v>
      </c>
      <c r="T412" s="4">
        <v>13102</v>
      </c>
      <c r="U412" s="2">
        <v>65</v>
      </c>
      <c r="V412" s="4">
        <v>34615</v>
      </c>
      <c r="W412" s="2">
        <v>154</v>
      </c>
      <c r="X412" s="2">
        <f t="shared" si="6"/>
        <v>372</v>
      </c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20"/>
      <c r="AP412" s="20"/>
    </row>
    <row r="413" spans="1:42" s="67" customFormat="1" ht="12.75">
      <c r="A413" s="22" t="s">
        <v>1563</v>
      </c>
      <c r="B413" s="96" t="s">
        <v>1563</v>
      </c>
      <c r="C413" s="2" t="s">
        <v>32</v>
      </c>
      <c r="D413" s="3" t="s">
        <v>33</v>
      </c>
      <c r="E413" s="3" t="s">
        <v>1812</v>
      </c>
      <c r="F413" s="3" t="s">
        <v>6</v>
      </c>
      <c r="G413" s="2">
        <v>1997</v>
      </c>
      <c r="H413" s="2" t="s">
        <v>1985</v>
      </c>
      <c r="I413" s="8" t="s">
        <v>12</v>
      </c>
      <c r="J413" s="4"/>
      <c r="K413" s="2">
        <v>0</v>
      </c>
      <c r="L413" s="4"/>
      <c r="M413" s="2"/>
      <c r="N413" s="4">
        <v>11096</v>
      </c>
      <c r="O413" s="2">
        <v>0</v>
      </c>
      <c r="P413" s="4"/>
      <c r="Q413" s="2">
        <v>0</v>
      </c>
      <c r="R413" s="4"/>
      <c r="S413" s="2">
        <v>0</v>
      </c>
      <c r="T413" s="4">
        <v>14781</v>
      </c>
      <c r="U413" s="2">
        <v>0</v>
      </c>
      <c r="V413" s="4"/>
      <c r="W413" s="51">
        <v>0</v>
      </c>
      <c r="X413" s="2">
        <f t="shared" si="6"/>
        <v>0</v>
      </c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29"/>
      <c r="AP413" s="1"/>
    </row>
    <row r="414" spans="1:42" s="67" customFormat="1" ht="12.75">
      <c r="A414" s="22">
        <v>33</v>
      </c>
      <c r="B414" s="96" t="s">
        <v>2339</v>
      </c>
      <c r="C414" s="2" t="s">
        <v>401</v>
      </c>
      <c r="D414" s="3" t="s">
        <v>402</v>
      </c>
      <c r="E414" s="3" t="s">
        <v>1816</v>
      </c>
      <c r="F414" s="3" t="s">
        <v>6</v>
      </c>
      <c r="G414" s="2">
        <v>1990</v>
      </c>
      <c r="H414" s="3" t="s">
        <v>2001</v>
      </c>
      <c r="I414" s="3" t="s">
        <v>1064</v>
      </c>
      <c r="J414" s="4">
        <v>25108</v>
      </c>
      <c r="K414" s="2">
        <v>216</v>
      </c>
      <c r="L414" s="4"/>
      <c r="M414" s="2"/>
      <c r="N414" s="4">
        <v>4519</v>
      </c>
      <c r="O414" s="2">
        <v>264</v>
      </c>
      <c r="P414" s="4">
        <v>13510</v>
      </c>
      <c r="Q414" s="2">
        <v>275</v>
      </c>
      <c r="R414" s="4">
        <v>11952</v>
      </c>
      <c r="S414" s="2">
        <v>260</v>
      </c>
      <c r="T414" s="4">
        <v>11565</v>
      </c>
      <c r="U414" s="2">
        <v>241</v>
      </c>
      <c r="V414" s="4">
        <v>31316</v>
      </c>
      <c r="W414" s="2">
        <v>239</v>
      </c>
      <c r="X414" s="2">
        <f t="shared" si="6"/>
        <v>1495</v>
      </c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67" customFormat="1" ht="12.75">
      <c r="A415" s="22">
        <v>411</v>
      </c>
      <c r="B415" s="98"/>
      <c r="C415" s="2" t="s">
        <v>984</v>
      </c>
      <c r="D415" s="3" t="s">
        <v>985</v>
      </c>
      <c r="E415" s="3" t="s">
        <v>1814</v>
      </c>
      <c r="F415" s="3" t="s">
        <v>6</v>
      </c>
      <c r="G415" s="3">
        <v>1999</v>
      </c>
      <c r="H415" s="2" t="s">
        <v>2011</v>
      </c>
      <c r="I415" s="8" t="s">
        <v>19</v>
      </c>
      <c r="J415" s="4"/>
      <c r="K415" s="2">
        <v>0</v>
      </c>
      <c r="L415" s="4"/>
      <c r="M415" s="2"/>
      <c r="N415" s="4"/>
      <c r="O415" s="2">
        <v>0</v>
      </c>
      <c r="P415" s="4"/>
      <c r="Q415" s="2">
        <v>0</v>
      </c>
      <c r="R415" s="4">
        <v>15687</v>
      </c>
      <c r="S415" s="2">
        <v>0</v>
      </c>
      <c r="T415" s="4">
        <v>13895</v>
      </c>
      <c r="U415" s="2">
        <v>4</v>
      </c>
      <c r="V415" s="4"/>
      <c r="W415" s="51">
        <v>0</v>
      </c>
      <c r="X415" s="2">
        <f t="shared" si="6"/>
        <v>4</v>
      </c>
      <c r="AP415" s="20"/>
    </row>
    <row r="416" spans="1:42" s="67" customFormat="1" ht="12.75">
      <c r="A416" s="22" t="s">
        <v>1563</v>
      </c>
      <c r="B416" s="96" t="s">
        <v>1563</v>
      </c>
      <c r="C416" s="3" t="s">
        <v>1431</v>
      </c>
      <c r="D416" s="3" t="s">
        <v>1432</v>
      </c>
      <c r="E416" s="3" t="s">
        <v>74</v>
      </c>
      <c r="F416" s="14" t="s">
        <v>6</v>
      </c>
      <c r="G416" s="3">
        <v>1995</v>
      </c>
      <c r="H416" s="2" t="s">
        <v>2006</v>
      </c>
      <c r="I416" s="3" t="s">
        <v>1559</v>
      </c>
      <c r="J416" s="4">
        <v>45083</v>
      </c>
      <c r="K416" s="2">
        <v>0</v>
      </c>
      <c r="L416" s="4"/>
      <c r="M416" s="2"/>
      <c r="N416" s="4">
        <v>12224</v>
      </c>
      <c r="O416" s="2">
        <v>0</v>
      </c>
      <c r="P416" s="4"/>
      <c r="Q416" s="2">
        <v>0</v>
      </c>
      <c r="R416" s="4"/>
      <c r="S416" s="2">
        <v>0</v>
      </c>
      <c r="T416" s="4">
        <v>15546</v>
      </c>
      <c r="U416" s="2">
        <v>0</v>
      </c>
      <c r="V416" s="4"/>
      <c r="W416" s="51">
        <v>0</v>
      </c>
      <c r="X416" s="2">
        <f t="shared" si="6"/>
        <v>0</v>
      </c>
      <c r="AP416" s="20"/>
    </row>
    <row r="417" spans="1:42" s="67" customFormat="1" ht="12.75">
      <c r="A417" s="22">
        <v>254</v>
      </c>
      <c r="B417" s="98"/>
      <c r="C417" s="3" t="s">
        <v>251</v>
      </c>
      <c r="D417" s="3" t="s">
        <v>1449</v>
      </c>
      <c r="E417" s="3" t="s">
        <v>1909</v>
      </c>
      <c r="F417" s="3" t="s">
        <v>6</v>
      </c>
      <c r="G417" s="6">
        <v>2000</v>
      </c>
      <c r="H417" s="3" t="s">
        <v>2019</v>
      </c>
      <c r="I417" s="8" t="s">
        <v>7</v>
      </c>
      <c r="J417" s="4"/>
      <c r="K417" s="2">
        <v>0</v>
      </c>
      <c r="L417" s="4">
        <v>13848</v>
      </c>
      <c r="M417" s="2"/>
      <c r="N417" s="4">
        <v>5676</v>
      </c>
      <c r="O417" s="2">
        <v>92</v>
      </c>
      <c r="P417" s="4"/>
      <c r="Q417" s="2">
        <v>0</v>
      </c>
      <c r="R417" s="4"/>
      <c r="S417" s="2">
        <v>0</v>
      </c>
      <c r="T417" s="4">
        <v>11905</v>
      </c>
      <c r="U417" s="2">
        <v>204</v>
      </c>
      <c r="V417" s="4"/>
      <c r="W417" s="51">
        <v>0</v>
      </c>
      <c r="X417" s="2">
        <f t="shared" si="6"/>
        <v>296</v>
      </c>
      <c r="AP417" s="20"/>
    </row>
    <row r="418" spans="1:42" s="67" customFormat="1" ht="15">
      <c r="A418" s="22" t="s">
        <v>1563</v>
      </c>
      <c r="B418" s="96" t="s">
        <v>1563</v>
      </c>
      <c r="C418" s="2" t="s">
        <v>1118</v>
      </c>
      <c r="D418" s="3" t="s">
        <v>1119</v>
      </c>
      <c r="E418" s="3" t="s">
        <v>1875</v>
      </c>
      <c r="F418" s="3" t="s">
        <v>6</v>
      </c>
      <c r="G418" s="2">
        <v>2002</v>
      </c>
      <c r="H418" s="3" t="s">
        <v>2030</v>
      </c>
      <c r="I418" s="3" t="s">
        <v>1072</v>
      </c>
      <c r="J418" s="4"/>
      <c r="K418" s="2">
        <v>0</v>
      </c>
      <c r="L418" s="4"/>
      <c r="M418" s="2"/>
      <c r="N418" s="4">
        <v>14357</v>
      </c>
      <c r="O418" s="2">
        <v>0</v>
      </c>
      <c r="P418" s="4"/>
      <c r="Q418" s="2">
        <v>0</v>
      </c>
      <c r="R418" s="4"/>
      <c r="S418" s="2">
        <v>0</v>
      </c>
      <c r="T418" s="4">
        <v>23081</v>
      </c>
      <c r="U418" s="2">
        <v>0</v>
      </c>
      <c r="V418" s="4"/>
      <c r="W418" s="51">
        <v>0</v>
      </c>
      <c r="X418" s="2">
        <f t="shared" si="6"/>
        <v>0</v>
      </c>
      <c r="Y418" s="62"/>
      <c r="Z418" s="62"/>
      <c r="AA418" s="62"/>
      <c r="AB418" s="62"/>
      <c r="AC418" s="62"/>
      <c r="AD418" s="62"/>
      <c r="AE418" s="62"/>
      <c r="AF418" s="62"/>
      <c r="AG418" s="62"/>
      <c r="AH418" s="62"/>
      <c r="AI418" s="62"/>
      <c r="AJ418" s="62"/>
      <c r="AK418" s="62"/>
      <c r="AL418" s="62"/>
      <c r="AM418" s="62"/>
      <c r="AN418" s="62"/>
      <c r="AO418" s="62"/>
      <c r="AP418" s="20"/>
    </row>
    <row r="419" spans="1:42" s="67" customFormat="1" ht="12.75">
      <c r="A419" s="22">
        <v>187</v>
      </c>
      <c r="B419" s="96" t="s">
        <v>2370</v>
      </c>
      <c r="C419" s="14" t="s">
        <v>875</v>
      </c>
      <c r="D419" s="14" t="s">
        <v>876</v>
      </c>
      <c r="E419" s="14" t="s">
        <v>1873</v>
      </c>
      <c r="F419" s="3" t="s">
        <v>6</v>
      </c>
      <c r="G419" s="14">
        <v>1988</v>
      </c>
      <c r="H419" s="5" t="s">
        <v>2022</v>
      </c>
      <c r="I419" s="3" t="s">
        <v>1064</v>
      </c>
      <c r="J419" s="7">
        <v>31344</v>
      </c>
      <c r="K419" s="2">
        <v>129</v>
      </c>
      <c r="L419" s="7"/>
      <c r="M419" s="14"/>
      <c r="N419" s="7">
        <v>5072</v>
      </c>
      <c r="O419" s="2">
        <v>198</v>
      </c>
      <c r="P419" s="7"/>
      <c r="Q419" s="2">
        <v>0</v>
      </c>
      <c r="R419" s="7">
        <v>13463</v>
      </c>
      <c r="S419" s="2">
        <v>138</v>
      </c>
      <c r="T419" s="7">
        <v>13611</v>
      </c>
      <c r="U419" s="2">
        <v>27</v>
      </c>
      <c r="V419" s="7"/>
      <c r="W419" s="51">
        <v>0</v>
      </c>
      <c r="X419" s="2">
        <f t="shared" si="6"/>
        <v>492</v>
      </c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2" s="67" customFormat="1" ht="15">
      <c r="A420" s="22">
        <v>33</v>
      </c>
      <c r="B420" s="97" t="s">
        <v>2180</v>
      </c>
      <c r="C420" s="2" t="s">
        <v>372</v>
      </c>
      <c r="D420" s="2" t="s">
        <v>373</v>
      </c>
      <c r="E420" s="2" t="s">
        <v>74</v>
      </c>
      <c r="F420" s="3" t="s">
        <v>6</v>
      </c>
      <c r="G420" s="6">
        <v>1994</v>
      </c>
      <c r="H420" s="3" t="s">
        <v>2004</v>
      </c>
      <c r="I420" s="3" t="s">
        <v>1559</v>
      </c>
      <c r="J420" s="4">
        <v>23606</v>
      </c>
      <c r="K420" s="2">
        <v>276</v>
      </c>
      <c r="L420" s="4"/>
      <c r="M420" s="2"/>
      <c r="N420" s="4">
        <v>4805</v>
      </c>
      <c r="O420" s="2">
        <v>230</v>
      </c>
      <c r="P420" s="4">
        <v>14085</v>
      </c>
      <c r="Q420" s="2">
        <v>252</v>
      </c>
      <c r="R420" s="4">
        <v>12030</v>
      </c>
      <c r="S420" s="2">
        <v>250</v>
      </c>
      <c r="T420" s="4">
        <v>11679</v>
      </c>
      <c r="U420" s="2">
        <v>231</v>
      </c>
      <c r="V420" s="4">
        <v>30811</v>
      </c>
      <c r="W420" s="2">
        <v>251</v>
      </c>
      <c r="X420" s="2">
        <f t="shared" si="6"/>
        <v>1490</v>
      </c>
      <c r="Y420" s="62"/>
      <c r="Z420" s="62"/>
      <c r="AA420" s="62"/>
      <c r="AB420" s="62"/>
      <c r="AC420" s="62"/>
      <c r="AD420" s="62"/>
      <c r="AE420" s="62"/>
      <c r="AF420" s="62"/>
      <c r="AG420" s="62"/>
      <c r="AH420" s="62"/>
      <c r="AI420" s="62"/>
      <c r="AJ420" s="62"/>
      <c r="AK420" s="62"/>
      <c r="AL420" s="62"/>
      <c r="AM420" s="62"/>
      <c r="AN420" s="62"/>
      <c r="AO420" s="62"/>
      <c r="AP420" s="1"/>
    </row>
    <row r="421" spans="1:42" s="67" customFormat="1" ht="12.75">
      <c r="A421" s="22">
        <v>150</v>
      </c>
      <c r="B421" s="97" t="s">
        <v>2256</v>
      </c>
      <c r="C421" s="2" t="s">
        <v>1245</v>
      </c>
      <c r="D421" s="2" t="s">
        <v>1246</v>
      </c>
      <c r="E421" s="3" t="s">
        <v>1856</v>
      </c>
      <c r="F421" s="3" t="s">
        <v>6</v>
      </c>
      <c r="G421" s="2">
        <v>1996</v>
      </c>
      <c r="H421" s="6" t="s">
        <v>2028</v>
      </c>
      <c r="I421" s="8" t="s">
        <v>12</v>
      </c>
      <c r="J421" s="4">
        <v>30650</v>
      </c>
      <c r="K421" s="2">
        <v>155</v>
      </c>
      <c r="L421" s="4"/>
      <c r="M421" s="2"/>
      <c r="N421" s="4">
        <v>5425</v>
      </c>
      <c r="O421" s="2">
        <v>138</v>
      </c>
      <c r="P421" s="4"/>
      <c r="Q421" s="2">
        <v>0</v>
      </c>
      <c r="R421" s="4">
        <v>13835</v>
      </c>
      <c r="S421" s="2">
        <v>103</v>
      </c>
      <c r="T421" s="4">
        <v>12830</v>
      </c>
      <c r="U421" s="2">
        <v>97</v>
      </c>
      <c r="V421" s="4">
        <v>34747</v>
      </c>
      <c r="W421" s="2">
        <v>150</v>
      </c>
      <c r="X421" s="2">
        <f t="shared" si="6"/>
        <v>643</v>
      </c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0"/>
      <c r="AP421" s="20"/>
    </row>
    <row r="422" spans="1:42" s="67" customFormat="1" ht="15">
      <c r="A422" s="22">
        <v>208</v>
      </c>
      <c r="B422" s="96" t="s">
        <v>2271</v>
      </c>
      <c r="C422" s="2" t="s">
        <v>1268</v>
      </c>
      <c r="D422" s="2" t="s">
        <v>1246</v>
      </c>
      <c r="E422" s="3" t="s">
        <v>1908</v>
      </c>
      <c r="F422" s="3" t="s">
        <v>6</v>
      </c>
      <c r="G422" s="2">
        <v>1997</v>
      </c>
      <c r="H422" s="6" t="s">
        <v>2028</v>
      </c>
      <c r="I422" s="8" t="s">
        <v>12</v>
      </c>
      <c r="J422" s="4">
        <v>31693</v>
      </c>
      <c r="K422" s="2">
        <v>115</v>
      </c>
      <c r="L422" s="4"/>
      <c r="M422" s="2"/>
      <c r="N422" s="4">
        <v>10853</v>
      </c>
      <c r="O422" s="2">
        <v>0</v>
      </c>
      <c r="P422" s="4"/>
      <c r="Q422" s="2">
        <v>0</v>
      </c>
      <c r="R422" s="4">
        <v>14309</v>
      </c>
      <c r="S422" s="2">
        <v>65</v>
      </c>
      <c r="T422" s="4">
        <v>12659</v>
      </c>
      <c r="U422" s="2">
        <v>114</v>
      </c>
      <c r="V422" s="4">
        <v>40435</v>
      </c>
      <c r="W422" s="2">
        <v>122</v>
      </c>
      <c r="X422" s="2">
        <f t="shared" si="6"/>
        <v>416</v>
      </c>
      <c r="Y422" s="62"/>
      <c r="Z422" s="62"/>
      <c r="AA422" s="62"/>
      <c r="AB422" s="62"/>
      <c r="AC422" s="62"/>
      <c r="AD422" s="62"/>
      <c r="AE422" s="62"/>
      <c r="AF422" s="62"/>
      <c r="AG422" s="62"/>
      <c r="AH422" s="62"/>
      <c r="AI422" s="62"/>
      <c r="AJ422" s="62"/>
      <c r="AK422" s="62"/>
      <c r="AL422" s="62"/>
      <c r="AM422" s="62"/>
      <c r="AN422" s="62"/>
      <c r="AO422" s="62"/>
      <c r="AP422" s="1"/>
    </row>
    <row r="423" spans="1:42" s="67" customFormat="1" ht="12.75">
      <c r="A423" s="22">
        <v>80</v>
      </c>
      <c r="B423" s="97" t="s">
        <v>2406</v>
      </c>
      <c r="C423" s="48" t="s">
        <v>519</v>
      </c>
      <c r="D423" s="3" t="s">
        <v>520</v>
      </c>
      <c r="E423" s="3" t="s">
        <v>521</v>
      </c>
      <c r="F423" s="3" t="s">
        <v>6</v>
      </c>
      <c r="G423" s="2">
        <v>1994</v>
      </c>
      <c r="H423" s="3" t="s">
        <v>2007</v>
      </c>
      <c r="I423" s="3" t="s">
        <v>1559</v>
      </c>
      <c r="J423" s="4">
        <v>30230</v>
      </c>
      <c r="K423" s="2">
        <v>173</v>
      </c>
      <c r="L423" s="4"/>
      <c r="M423" s="2"/>
      <c r="N423" s="4">
        <v>5068</v>
      </c>
      <c r="O423" s="2">
        <v>199</v>
      </c>
      <c r="P423" s="4">
        <v>15170</v>
      </c>
      <c r="Q423" s="2">
        <v>219</v>
      </c>
      <c r="R423" s="4">
        <v>13125</v>
      </c>
      <c r="S423" s="2">
        <v>167</v>
      </c>
      <c r="T423" s="4">
        <v>12957</v>
      </c>
      <c r="U423" s="2">
        <v>83</v>
      </c>
      <c r="V423" s="4">
        <v>32915</v>
      </c>
      <c r="W423" s="2">
        <v>189</v>
      </c>
      <c r="X423" s="2">
        <f t="shared" si="6"/>
        <v>1030</v>
      </c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9"/>
    </row>
    <row r="424" spans="1:42" s="67" customFormat="1" ht="12.75">
      <c r="A424" s="22">
        <v>90</v>
      </c>
      <c r="B424" s="97" t="s">
        <v>2241</v>
      </c>
      <c r="C424" s="2" t="s">
        <v>818</v>
      </c>
      <c r="D424" s="13" t="s">
        <v>819</v>
      </c>
      <c r="E424" s="3" t="s">
        <v>1839</v>
      </c>
      <c r="F424" s="3" t="s">
        <v>6</v>
      </c>
      <c r="G424" s="2">
        <v>1997</v>
      </c>
      <c r="H424" s="3" t="s">
        <v>2007</v>
      </c>
      <c r="I424" s="8" t="s">
        <v>12</v>
      </c>
      <c r="J424" s="4">
        <v>25815</v>
      </c>
      <c r="K424" s="2">
        <v>188</v>
      </c>
      <c r="L424" s="4"/>
      <c r="M424" s="2"/>
      <c r="N424" s="4">
        <v>5026</v>
      </c>
      <c r="O424" s="2">
        <v>204</v>
      </c>
      <c r="P424" s="4"/>
      <c r="Q424" s="2">
        <v>0</v>
      </c>
      <c r="R424" s="4">
        <v>12474</v>
      </c>
      <c r="S424" s="2">
        <v>224</v>
      </c>
      <c r="T424" s="4">
        <v>12484</v>
      </c>
      <c r="U424" s="2">
        <v>133</v>
      </c>
      <c r="V424" s="4">
        <v>32403</v>
      </c>
      <c r="W424" s="2">
        <v>199</v>
      </c>
      <c r="X424" s="2">
        <f t="shared" si="6"/>
        <v>948</v>
      </c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67" customFormat="1" ht="12.75">
      <c r="A425" s="22">
        <v>333</v>
      </c>
      <c r="B425" s="98"/>
      <c r="C425" s="2" t="s">
        <v>127</v>
      </c>
      <c r="D425" s="3" t="s">
        <v>128</v>
      </c>
      <c r="E425" s="3" t="s">
        <v>1936</v>
      </c>
      <c r="F425" s="3" t="s">
        <v>6</v>
      </c>
      <c r="G425" s="3">
        <v>2001</v>
      </c>
      <c r="H425" s="3" t="s">
        <v>1995</v>
      </c>
      <c r="I425" s="8" t="s">
        <v>7</v>
      </c>
      <c r="J425" s="4"/>
      <c r="K425" s="2">
        <v>0</v>
      </c>
      <c r="L425" s="4">
        <v>20369</v>
      </c>
      <c r="M425" s="2"/>
      <c r="N425" s="4">
        <v>10329</v>
      </c>
      <c r="O425" s="2">
        <v>6</v>
      </c>
      <c r="P425" s="4"/>
      <c r="Q425" s="2">
        <v>0</v>
      </c>
      <c r="R425" s="4">
        <v>14331</v>
      </c>
      <c r="S425" s="2">
        <v>63</v>
      </c>
      <c r="T425" s="4">
        <v>13291</v>
      </c>
      <c r="U425" s="2">
        <v>47</v>
      </c>
      <c r="V425" s="4"/>
      <c r="W425" s="51">
        <v>0</v>
      </c>
      <c r="X425" s="2">
        <f t="shared" si="6"/>
        <v>116</v>
      </c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2" s="67" customFormat="1" ht="12.75">
      <c r="A426" s="22">
        <v>248</v>
      </c>
      <c r="B426" s="98"/>
      <c r="C426" s="2" t="s">
        <v>1046</v>
      </c>
      <c r="D426" s="3" t="s">
        <v>1264</v>
      </c>
      <c r="E426" s="3" t="s">
        <v>1863</v>
      </c>
      <c r="F426" s="3" t="s">
        <v>6</v>
      </c>
      <c r="G426" s="2">
        <v>1999</v>
      </c>
      <c r="H426" s="3" t="s">
        <v>2017</v>
      </c>
      <c r="I426" s="8" t="s">
        <v>19</v>
      </c>
      <c r="J426" s="4">
        <v>34868</v>
      </c>
      <c r="K426" s="2">
        <v>30</v>
      </c>
      <c r="L426" s="4"/>
      <c r="M426" s="2"/>
      <c r="N426" s="4">
        <v>10554</v>
      </c>
      <c r="O426" s="2">
        <v>0</v>
      </c>
      <c r="P426" s="4"/>
      <c r="Q426" s="2">
        <v>0</v>
      </c>
      <c r="R426" s="4">
        <v>13926</v>
      </c>
      <c r="S426" s="2">
        <v>94</v>
      </c>
      <c r="T426" s="4">
        <v>12075</v>
      </c>
      <c r="U426" s="2">
        <v>186</v>
      </c>
      <c r="V426" s="4"/>
      <c r="W426" s="51">
        <v>0</v>
      </c>
      <c r="X426" s="2">
        <f t="shared" si="6"/>
        <v>310</v>
      </c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20"/>
      <c r="AM426" s="20"/>
      <c r="AN426" s="20"/>
      <c r="AO426" s="1"/>
      <c r="AP426" s="1"/>
    </row>
    <row r="427" spans="1:42" s="67" customFormat="1" ht="12.75">
      <c r="A427" s="22">
        <v>304</v>
      </c>
      <c r="B427" s="96" t="s">
        <v>2446</v>
      </c>
      <c r="C427" s="5" t="s">
        <v>1508</v>
      </c>
      <c r="D427" s="5" t="s">
        <v>1509</v>
      </c>
      <c r="E427" s="5" t="s">
        <v>1934</v>
      </c>
      <c r="F427" s="5" t="s">
        <v>6</v>
      </c>
      <c r="G427" s="5">
        <v>1994</v>
      </c>
      <c r="H427" s="6" t="s">
        <v>1991</v>
      </c>
      <c r="I427" s="5" t="s">
        <v>1559</v>
      </c>
      <c r="J427" s="4"/>
      <c r="K427" s="2">
        <v>0</v>
      </c>
      <c r="L427" s="7"/>
      <c r="M427" s="14"/>
      <c r="N427" s="7">
        <v>10631</v>
      </c>
      <c r="O427" s="2">
        <v>0</v>
      </c>
      <c r="P427" s="7">
        <v>22477</v>
      </c>
      <c r="Q427" s="2">
        <v>180</v>
      </c>
      <c r="R427" s="7"/>
      <c r="S427" s="2">
        <v>0</v>
      </c>
      <c r="T427" s="7"/>
      <c r="U427" s="2">
        <v>0</v>
      </c>
      <c r="V427" s="7"/>
      <c r="W427" s="51">
        <v>0</v>
      </c>
      <c r="X427" s="2">
        <f t="shared" si="6"/>
        <v>180</v>
      </c>
      <c r="AP427" s="20"/>
    </row>
    <row r="428" spans="1:42" s="67" customFormat="1" ht="12.75">
      <c r="A428" s="22">
        <v>30</v>
      </c>
      <c r="B428" s="96" t="s">
        <v>2336</v>
      </c>
      <c r="C428" s="2" t="s">
        <v>731</v>
      </c>
      <c r="D428" s="13" t="s">
        <v>732</v>
      </c>
      <c r="E428" s="13" t="s">
        <v>1811</v>
      </c>
      <c r="F428" s="3" t="s">
        <v>6</v>
      </c>
      <c r="G428" s="2">
        <v>1991</v>
      </c>
      <c r="H428" s="13" t="s">
        <v>2023</v>
      </c>
      <c r="I428" s="3" t="s">
        <v>1064</v>
      </c>
      <c r="J428" s="21">
        <v>23606</v>
      </c>
      <c r="K428" s="2">
        <v>275</v>
      </c>
      <c r="L428" s="4"/>
      <c r="M428" s="2"/>
      <c r="N428" s="7">
        <v>4460</v>
      </c>
      <c r="O428" s="2">
        <v>271</v>
      </c>
      <c r="P428" s="7">
        <v>14210</v>
      </c>
      <c r="Q428" s="2">
        <v>247</v>
      </c>
      <c r="R428" s="7">
        <v>12157</v>
      </c>
      <c r="S428" s="2">
        <v>244</v>
      </c>
      <c r="T428" s="4">
        <v>11663</v>
      </c>
      <c r="U428" s="2">
        <v>234</v>
      </c>
      <c r="V428" s="12">
        <v>30471</v>
      </c>
      <c r="W428" s="2">
        <v>264</v>
      </c>
      <c r="X428" s="2">
        <f t="shared" si="6"/>
        <v>1535</v>
      </c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27"/>
      <c r="AP428" s="1"/>
    </row>
    <row r="429" spans="1:42" s="67" customFormat="1" ht="15">
      <c r="A429" s="22">
        <v>268</v>
      </c>
      <c r="B429" s="96" t="s">
        <v>2437</v>
      </c>
      <c r="C429" s="5" t="s">
        <v>1522</v>
      </c>
      <c r="D429" s="5" t="s">
        <v>1523</v>
      </c>
      <c r="E429" s="5" t="s">
        <v>1806</v>
      </c>
      <c r="F429" s="5" t="s">
        <v>6</v>
      </c>
      <c r="G429" s="5">
        <v>1995</v>
      </c>
      <c r="H429" s="3" t="s">
        <v>2030</v>
      </c>
      <c r="I429" s="5" t="s">
        <v>1559</v>
      </c>
      <c r="J429" s="4"/>
      <c r="K429" s="2">
        <v>0</v>
      </c>
      <c r="L429" s="7"/>
      <c r="M429" s="14"/>
      <c r="N429" s="7">
        <v>13474</v>
      </c>
      <c r="O429" s="2">
        <v>0</v>
      </c>
      <c r="P429" s="7">
        <v>31150</v>
      </c>
      <c r="Q429" s="2">
        <v>174</v>
      </c>
      <c r="R429" s="7"/>
      <c r="S429" s="2">
        <v>0</v>
      </c>
      <c r="T429" s="7"/>
      <c r="U429" s="2">
        <v>0</v>
      </c>
      <c r="V429" s="7">
        <v>51689</v>
      </c>
      <c r="W429" s="2">
        <v>82</v>
      </c>
      <c r="X429" s="2">
        <f t="shared" si="6"/>
        <v>256</v>
      </c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81"/>
    </row>
    <row r="430" spans="1:42" s="67" customFormat="1" ht="15">
      <c r="A430" s="22">
        <v>161</v>
      </c>
      <c r="B430" s="96" t="s">
        <v>2262</v>
      </c>
      <c r="C430" s="19" t="s">
        <v>357</v>
      </c>
      <c r="D430" s="40" t="s">
        <v>199</v>
      </c>
      <c r="E430" s="40" t="s">
        <v>1897</v>
      </c>
      <c r="F430" s="3" t="s">
        <v>6</v>
      </c>
      <c r="G430" s="47">
        <v>1997</v>
      </c>
      <c r="H430" s="40" t="s">
        <v>2016</v>
      </c>
      <c r="I430" s="8" t="s">
        <v>12</v>
      </c>
      <c r="J430" s="4">
        <v>31914</v>
      </c>
      <c r="K430" s="2">
        <v>110</v>
      </c>
      <c r="L430" s="4"/>
      <c r="M430" s="2"/>
      <c r="N430" s="4">
        <v>5769</v>
      </c>
      <c r="O430" s="2">
        <v>74</v>
      </c>
      <c r="P430" s="4"/>
      <c r="Q430" s="2">
        <v>0</v>
      </c>
      <c r="R430" s="4">
        <v>13305</v>
      </c>
      <c r="S430" s="2">
        <v>148</v>
      </c>
      <c r="T430" s="4">
        <v>12869</v>
      </c>
      <c r="U430" s="2">
        <v>91</v>
      </c>
      <c r="V430" s="4">
        <v>33735</v>
      </c>
      <c r="W430" s="2">
        <v>174</v>
      </c>
      <c r="X430" s="2">
        <f t="shared" si="6"/>
        <v>597</v>
      </c>
      <c r="Y430" s="81"/>
      <c r="Z430" s="81"/>
      <c r="AA430" s="81"/>
      <c r="AB430" s="81"/>
      <c r="AC430" s="81"/>
      <c r="AD430" s="81"/>
      <c r="AE430" s="81"/>
      <c r="AF430" s="81"/>
      <c r="AG430" s="81"/>
      <c r="AH430" s="81"/>
      <c r="AI430" s="81"/>
      <c r="AJ430" s="81"/>
      <c r="AK430" s="81"/>
      <c r="AL430" s="81"/>
      <c r="AM430" s="81"/>
      <c r="AN430" s="81"/>
      <c r="AO430" s="81"/>
      <c r="AP430" s="1"/>
    </row>
    <row r="431" spans="1:42" s="67" customFormat="1" ht="12.75">
      <c r="A431" s="22">
        <v>393</v>
      </c>
      <c r="B431" s="96" t="s">
        <v>2227</v>
      </c>
      <c r="C431" s="3" t="s">
        <v>1437</v>
      </c>
      <c r="D431" s="3" t="s">
        <v>1438</v>
      </c>
      <c r="E431" s="3" t="s">
        <v>1712</v>
      </c>
      <c r="F431" s="3" t="s">
        <v>6</v>
      </c>
      <c r="G431" s="3">
        <v>1993</v>
      </c>
      <c r="H431" s="2" t="s">
        <v>2006</v>
      </c>
      <c r="I431" s="3" t="s">
        <v>36</v>
      </c>
      <c r="J431" s="4"/>
      <c r="K431" s="2">
        <v>0</v>
      </c>
      <c r="L431" s="4"/>
      <c r="M431" s="2"/>
      <c r="N431" s="4"/>
      <c r="O431" s="2">
        <v>0</v>
      </c>
      <c r="P431" s="4"/>
      <c r="Q431" s="2">
        <v>0</v>
      </c>
      <c r="R431" s="4">
        <v>14871</v>
      </c>
      <c r="S431" s="2">
        <v>27</v>
      </c>
      <c r="T431" s="4"/>
      <c r="U431" s="2">
        <v>0</v>
      </c>
      <c r="V431" s="4"/>
      <c r="W431" s="51">
        <v>0</v>
      </c>
      <c r="X431" s="2">
        <f t="shared" si="6"/>
        <v>27</v>
      </c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20"/>
    </row>
    <row r="432" spans="1:42" s="67" customFormat="1" ht="12.75">
      <c r="A432" s="22">
        <v>105</v>
      </c>
      <c r="B432" s="96" t="s">
        <v>2412</v>
      </c>
      <c r="C432" s="19" t="s">
        <v>380</v>
      </c>
      <c r="D432" s="40" t="s">
        <v>381</v>
      </c>
      <c r="E432" s="40" t="s">
        <v>1814</v>
      </c>
      <c r="F432" s="3" t="s">
        <v>6</v>
      </c>
      <c r="G432" s="40">
        <v>1994</v>
      </c>
      <c r="H432" s="40" t="s">
        <v>2003</v>
      </c>
      <c r="I432" s="3" t="s">
        <v>1559</v>
      </c>
      <c r="J432" s="4">
        <v>25518</v>
      </c>
      <c r="K432" s="2">
        <v>203</v>
      </c>
      <c r="L432" s="4"/>
      <c r="M432" s="2"/>
      <c r="N432" s="4">
        <v>5451</v>
      </c>
      <c r="O432" s="2">
        <v>133</v>
      </c>
      <c r="P432" s="4">
        <v>14938</v>
      </c>
      <c r="Q432" s="2">
        <v>226</v>
      </c>
      <c r="R432" s="4">
        <v>12844</v>
      </c>
      <c r="S432" s="2">
        <v>196</v>
      </c>
      <c r="T432" s="4">
        <v>13895</v>
      </c>
      <c r="U432" s="2">
        <v>5</v>
      </c>
      <c r="V432" s="4">
        <v>35701</v>
      </c>
      <c r="W432" s="2">
        <v>130</v>
      </c>
      <c r="X432" s="2">
        <f t="shared" si="6"/>
        <v>893</v>
      </c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20"/>
    </row>
    <row r="433" spans="1:42" s="67" customFormat="1" ht="12.75">
      <c r="A433" s="22" t="s">
        <v>1563</v>
      </c>
      <c r="B433" s="96" t="s">
        <v>1563</v>
      </c>
      <c r="C433" s="2" t="s">
        <v>1120</v>
      </c>
      <c r="D433" s="3" t="s">
        <v>1121</v>
      </c>
      <c r="E433" s="3" t="s">
        <v>1834</v>
      </c>
      <c r="F433" s="3" t="s">
        <v>6</v>
      </c>
      <c r="G433" s="2">
        <v>1998</v>
      </c>
      <c r="H433" s="3" t="s">
        <v>2026</v>
      </c>
      <c r="I433" s="8" t="s">
        <v>19</v>
      </c>
      <c r="J433" s="4"/>
      <c r="K433" s="2">
        <v>0</v>
      </c>
      <c r="L433" s="4">
        <v>14759</v>
      </c>
      <c r="M433" s="2"/>
      <c r="N433" s="4"/>
      <c r="O433" s="2">
        <v>0</v>
      </c>
      <c r="P433" s="4"/>
      <c r="Q433" s="2">
        <v>0</v>
      </c>
      <c r="R433" s="4"/>
      <c r="S433" s="2">
        <v>0</v>
      </c>
      <c r="T433" s="4"/>
      <c r="U433" s="2">
        <v>0</v>
      </c>
      <c r="V433" s="4"/>
      <c r="W433" s="51">
        <v>0</v>
      </c>
      <c r="X433" s="2">
        <f t="shared" si="6"/>
        <v>0</v>
      </c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20"/>
    </row>
    <row r="434" spans="1:42" s="67" customFormat="1" ht="12.75">
      <c r="A434" s="22">
        <v>168</v>
      </c>
      <c r="B434" s="96" t="s">
        <v>2427</v>
      </c>
      <c r="C434" s="14" t="s">
        <v>859</v>
      </c>
      <c r="D434" s="5" t="s">
        <v>860</v>
      </c>
      <c r="E434" s="5" t="s">
        <v>1808</v>
      </c>
      <c r="F434" s="3" t="s">
        <v>6</v>
      </c>
      <c r="G434" s="14">
        <v>1994</v>
      </c>
      <c r="H434" s="5" t="s">
        <v>2000</v>
      </c>
      <c r="I434" s="3" t="s">
        <v>1559</v>
      </c>
      <c r="J434" s="7">
        <v>30369</v>
      </c>
      <c r="K434" s="2">
        <v>167</v>
      </c>
      <c r="L434" s="7"/>
      <c r="M434" s="14"/>
      <c r="N434" s="7">
        <v>5383</v>
      </c>
      <c r="O434" s="2">
        <v>147</v>
      </c>
      <c r="P434" s="7"/>
      <c r="Q434" s="2">
        <v>0</v>
      </c>
      <c r="R434" s="7">
        <v>14067</v>
      </c>
      <c r="S434" s="2">
        <v>83</v>
      </c>
      <c r="T434" s="7">
        <v>14449</v>
      </c>
      <c r="U434" s="2">
        <v>0</v>
      </c>
      <c r="V434" s="7">
        <v>33982</v>
      </c>
      <c r="W434" s="2">
        <v>171</v>
      </c>
      <c r="X434" s="2">
        <f t="shared" si="6"/>
        <v>568</v>
      </c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67" customFormat="1" ht="12.75">
      <c r="A435" s="22">
        <v>400</v>
      </c>
      <c r="B435" s="96" t="s">
        <v>2228</v>
      </c>
      <c r="C435" s="2" t="s">
        <v>1122</v>
      </c>
      <c r="D435" s="3" t="s">
        <v>1123</v>
      </c>
      <c r="E435" s="3" t="s">
        <v>1872</v>
      </c>
      <c r="F435" s="3" t="s">
        <v>6</v>
      </c>
      <c r="G435" s="2">
        <v>1992</v>
      </c>
      <c r="H435" s="3" t="s">
        <v>1988</v>
      </c>
      <c r="I435" s="3" t="s">
        <v>36</v>
      </c>
      <c r="J435" s="4">
        <v>35736</v>
      </c>
      <c r="K435" s="2">
        <v>16</v>
      </c>
      <c r="L435" s="4"/>
      <c r="M435" s="2"/>
      <c r="N435" s="4"/>
      <c r="O435" s="2">
        <v>0</v>
      </c>
      <c r="P435" s="4"/>
      <c r="Q435" s="2">
        <v>0</v>
      </c>
      <c r="R435" s="4">
        <v>15353</v>
      </c>
      <c r="S435" s="2">
        <v>4</v>
      </c>
      <c r="T435" s="4">
        <v>13912</v>
      </c>
      <c r="U435" s="2">
        <v>0</v>
      </c>
      <c r="V435" s="4"/>
      <c r="W435" s="51">
        <v>0</v>
      </c>
      <c r="X435" s="2">
        <f t="shared" si="6"/>
        <v>20</v>
      </c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20"/>
      <c r="AP435" s="1"/>
    </row>
    <row r="436" spans="1:42" s="67" customFormat="1" ht="12.75">
      <c r="A436" s="22">
        <v>168</v>
      </c>
      <c r="B436" s="96" t="s">
        <v>2427</v>
      </c>
      <c r="C436" s="2" t="s">
        <v>382</v>
      </c>
      <c r="D436" s="3" t="s">
        <v>383</v>
      </c>
      <c r="E436" s="3" t="s">
        <v>1844</v>
      </c>
      <c r="F436" s="3" t="s">
        <v>6</v>
      </c>
      <c r="G436" s="2">
        <v>1995</v>
      </c>
      <c r="H436" s="3" t="s">
        <v>2004</v>
      </c>
      <c r="I436" s="3" t="s">
        <v>1559</v>
      </c>
      <c r="J436" s="4">
        <v>31872</v>
      </c>
      <c r="K436" s="2">
        <v>111</v>
      </c>
      <c r="L436" s="4"/>
      <c r="M436" s="2"/>
      <c r="N436" s="4">
        <v>5754</v>
      </c>
      <c r="O436" s="2">
        <v>82</v>
      </c>
      <c r="P436" s="4"/>
      <c r="Q436" s="2">
        <v>0</v>
      </c>
      <c r="R436" s="4">
        <v>13770</v>
      </c>
      <c r="S436" s="2">
        <v>113</v>
      </c>
      <c r="T436" s="4">
        <v>12837</v>
      </c>
      <c r="U436" s="2">
        <v>96</v>
      </c>
      <c r="V436" s="4">
        <v>34239</v>
      </c>
      <c r="W436" s="2">
        <v>166</v>
      </c>
      <c r="X436" s="2">
        <f t="shared" si="6"/>
        <v>568</v>
      </c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67" customFormat="1" ht="12.75">
      <c r="A437" s="22" t="s">
        <v>1563</v>
      </c>
      <c r="B437" s="96" t="s">
        <v>1563</v>
      </c>
      <c r="C437" s="3" t="s">
        <v>2099</v>
      </c>
      <c r="D437" s="3" t="s">
        <v>2100</v>
      </c>
      <c r="E437" s="3" t="s">
        <v>248</v>
      </c>
      <c r="F437" s="2" t="s">
        <v>6</v>
      </c>
      <c r="G437" s="6">
        <v>2000</v>
      </c>
      <c r="H437" s="6" t="s">
        <v>2003</v>
      </c>
      <c r="I437" s="3" t="s">
        <v>7</v>
      </c>
      <c r="J437" s="4"/>
      <c r="K437" s="2">
        <v>0</v>
      </c>
      <c r="L437" s="4">
        <v>25514</v>
      </c>
      <c r="M437" s="2"/>
      <c r="N437" s="4">
        <v>11454</v>
      </c>
      <c r="O437" s="2">
        <v>0</v>
      </c>
      <c r="P437" s="76"/>
      <c r="Q437" s="2">
        <v>0</v>
      </c>
      <c r="R437" s="4"/>
      <c r="S437" s="2">
        <v>0</v>
      </c>
      <c r="T437" s="4">
        <v>20360</v>
      </c>
      <c r="U437" s="2">
        <v>0</v>
      </c>
      <c r="V437" s="4"/>
      <c r="W437" s="51">
        <v>0</v>
      </c>
      <c r="X437" s="2">
        <f t="shared" si="6"/>
        <v>0</v>
      </c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20"/>
      <c r="AM437" s="20"/>
      <c r="AN437" s="20"/>
      <c r="AO437" s="1"/>
    </row>
    <row r="438" spans="1:42" s="67" customFormat="1" ht="12.75">
      <c r="A438" s="22">
        <v>103</v>
      </c>
      <c r="B438" s="96" t="s">
        <v>2356</v>
      </c>
      <c r="C438" s="2" t="s">
        <v>1124</v>
      </c>
      <c r="D438" s="3" t="s">
        <v>1527</v>
      </c>
      <c r="E438" s="3" t="s">
        <v>1841</v>
      </c>
      <c r="F438" s="3" t="s">
        <v>6</v>
      </c>
      <c r="G438" s="2">
        <v>1991</v>
      </c>
      <c r="H438" s="3" t="s">
        <v>1992</v>
      </c>
      <c r="I438" s="3" t="s">
        <v>1064</v>
      </c>
      <c r="J438" s="4">
        <v>25701</v>
      </c>
      <c r="K438" s="2">
        <v>196</v>
      </c>
      <c r="L438" s="4"/>
      <c r="M438" s="2"/>
      <c r="N438" s="7">
        <v>5472</v>
      </c>
      <c r="O438" s="2">
        <v>131</v>
      </c>
      <c r="P438" s="7">
        <v>15882</v>
      </c>
      <c r="Q438" s="2">
        <v>203</v>
      </c>
      <c r="R438" s="4">
        <v>13040</v>
      </c>
      <c r="S438" s="2">
        <v>175</v>
      </c>
      <c r="T438" s="4">
        <v>13755</v>
      </c>
      <c r="U438" s="2">
        <v>11</v>
      </c>
      <c r="V438" s="7">
        <v>32821</v>
      </c>
      <c r="W438" s="2">
        <v>192</v>
      </c>
      <c r="X438" s="2">
        <f t="shared" si="6"/>
        <v>908</v>
      </c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2" s="67" customFormat="1" ht="12.75">
      <c r="A439" s="22">
        <v>338</v>
      </c>
      <c r="B439" s="98"/>
      <c r="C439" s="2" t="s">
        <v>118</v>
      </c>
      <c r="D439" s="36" t="s">
        <v>119</v>
      </c>
      <c r="E439" s="3" t="s">
        <v>1938</v>
      </c>
      <c r="F439" s="3" t="s">
        <v>6</v>
      </c>
      <c r="G439" s="2">
        <v>2001</v>
      </c>
      <c r="H439" s="2" t="s">
        <v>1994</v>
      </c>
      <c r="I439" s="8" t="s">
        <v>7</v>
      </c>
      <c r="J439" s="4"/>
      <c r="K439" s="2">
        <v>0</v>
      </c>
      <c r="L439" s="4">
        <v>20731</v>
      </c>
      <c r="M439" s="2"/>
      <c r="N439" s="4">
        <v>10278</v>
      </c>
      <c r="O439" s="2">
        <v>11</v>
      </c>
      <c r="P439" s="4"/>
      <c r="Q439" s="2">
        <v>0</v>
      </c>
      <c r="R439" s="4">
        <v>13997</v>
      </c>
      <c r="S439" s="2">
        <v>90</v>
      </c>
      <c r="T439" s="4">
        <v>13979</v>
      </c>
      <c r="U439" s="2">
        <v>0</v>
      </c>
      <c r="V439" s="4"/>
      <c r="W439" s="51">
        <v>0</v>
      </c>
      <c r="X439" s="2">
        <f t="shared" si="6"/>
        <v>101</v>
      </c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20"/>
      <c r="AN439" s="20"/>
      <c r="AO439" s="1"/>
      <c r="AP439" s="1"/>
    </row>
    <row r="440" spans="1:42" s="67" customFormat="1" ht="12.75">
      <c r="A440" s="22">
        <v>324</v>
      </c>
      <c r="B440" s="98"/>
      <c r="C440" s="3" t="s">
        <v>1454</v>
      </c>
      <c r="D440" s="3" t="s">
        <v>1455</v>
      </c>
      <c r="E440" s="3" t="s">
        <v>1931</v>
      </c>
      <c r="F440" s="3" t="s">
        <v>6</v>
      </c>
      <c r="G440" s="3">
        <v>2000</v>
      </c>
      <c r="H440" s="3" t="s">
        <v>2009</v>
      </c>
      <c r="I440" s="8" t="s">
        <v>7</v>
      </c>
      <c r="J440" s="4"/>
      <c r="K440" s="2">
        <v>0</v>
      </c>
      <c r="L440" s="4">
        <v>15163</v>
      </c>
      <c r="M440" s="2"/>
      <c r="N440" s="4">
        <v>5709</v>
      </c>
      <c r="O440" s="2">
        <v>87</v>
      </c>
      <c r="P440" s="4"/>
      <c r="Q440" s="2">
        <v>0</v>
      </c>
      <c r="R440" s="4"/>
      <c r="S440" s="2">
        <v>0</v>
      </c>
      <c r="T440" s="4">
        <v>13327</v>
      </c>
      <c r="U440" s="2">
        <v>45</v>
      </c>
      <c r="V440" s="4"/>
      <c r="W440" s="51">
        <v>0</v>
      </c>
      <c r="X440" s="2">
        <f t="shared" si="6"/>
        <v>132</v>
      </c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29"/>
      <c r="AP440" s="1"/>
    </row>
    <row r="441" spans="1:42" s="67" customFormat="1" ht="12.75">
      <c r="A441" s="22">
        <v>392</v>
      </c>
      <c r="B441" s="98"/>
      <c r="C441" s="3" t="s">
        <v>1457</v>
      </c>
      <c r="D441" s="3" t="s">
        <v>1455</v>
      </c>
      <c r="E441" s="3" t="s">
        <v>1950</v>
      </c>
      <c r="F441" s="3" t="s">
        <v>6</v>
      </c>
      <c r="G441" s="3">
        <v>2000</v>
      </c>
      <c r="H441" s="3" t="s">
        <v>2009</v>
      </c>
      <c r="I441" s="8" t="s">
        <v>7</v>
      </c>
      <c r="J441" s="4"/>
      <c r="K441" s="2">
        <v>0</v>
      </c>
      <c r="L441" s="4">
        <v>15481</v>
      </c>
      <c r="M441" s="2"/>
      <c r="N441" s="4">
        <v>10192</v>
      </c>
      <c r="O441" s="2">
        <v>19</v>
      </c>
      <c r="P441" s="4"/>
      <c r="Q441" s="2">
        <v>0</v>
      </c>
      <c r="R441" s="4"/>
      <c r="S441" s="2">
        <v>0</v>
      </c>
      <c r="T441" s="4">
        <v>13693</v>
      </c>
      <c r="U441" s="2">
        <v>16</v>
      </c>
      <c r="V441" s="4"/>
      <c r="W441" s="51">
        <v>0</v>
      </c>
      <c r="X441" s="2">
        <f t="shared" si="6"/>
        <v>35</v>
      </c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20"/>
      <c r="AM441" s="20"/>
      <c r="AN441" s="20"/>
      <c r="AO441" s="1"/>
      <c r="AP441" s="20"/>
    </row>
    <row r="442" spans="1:42" s="67" customFormat="1" ht="12.75">
      <c r="A442" s="22">
        <v>279</v>
      </c>
      <c r="B442" s="98"/>
      <c r="C442" s="3" t="s">
        <v>2086</v>
      </c>
      <c r="D442" s="3" t="s">
        <v>1776</v>
      </c>
      <c r="E442" s="3" t="s">
        <v>1796</v>
      </c>
      <c r="F442" s="14" t="s">
        <v>6</v>
      </c>
      <c r="G442" s="6">
        <v>2001</v>
      </c>
      <c r="H442" s="6" t="s">
        <v>2004</v>
      </c>
      <c r="I442" s="3" t="s">
        <v>7</v>
      </c>
      <c r="J442" s="4"/>
      <c r="K442" s="2">
        <v>0</v>
      </c>
      <c r="L442" s="4">
        <v>13788</v>
      </c>
      <c r="M442" s="2"/>
      <c r="N442" s="4">
        <v>5650</v>
      </c>
      <c r="O442" s="2">
        <v>96</v>
      </c>
      <c r="P442" s="61"/>
      <c r="Q442" s="2">
        <v>0</v>
      </c>
      <c r="R442" s="4"/>
      <c r="S442" s="2">
        <v>0</v>
      </c>
      <c r="T442" s="4">
        <v>12490</v>
      </c>
      <c r="U442" s="2">
        <v>131</v>
      </c>
      <c r="V442" s="4"/>
      <c r="W442" s="51">
        <v>0</v>
      </c>
      <c r="X442" s="2">
        <f t="shared" si="6"/>
        <v>227</v>
      </c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20"/>
    </row>
    <row r="443" spans="1:42" s="67" customFormat="1" ht="15">
      <c r="A443" s="22">
        <v>275</v>
      </c>
      <c r="B443" s="96" t="s">
        <v>2440</v>
      </c>
      <c r="C443" s="19" t="s">
        <v>384</v>
      </c>
      <c r="D443" s="40" t="s">
        <v>313</v>
      </c>
      <c r="E443" s="40" t="s">
        <v>1898</v>
      </c>
      <c r="F443" s="3" t="s">
        <v>6</v>
      </c>
      <c r="G443" s="47">
        <v>1995</v>
      </c>
      <c r="H443" s="40" t="s">
        <v>2003</v>
      </c>
      <c r="I443" s="3" t="s">
        <v>1559</v>
      </c>
      <c r="J443" s="4">
        <v>33108</v>
      </c>
      <c r="K443" s="2">
        <v>76</v>
      </c>
      <c r="L443" s="4"/>
      <c r="M443" s="2"/>
      <c r="N443" s="4">
        <v>10474</v>
      </c>
      <c r="O443" s="2">
        <v>0</v>
      </c>
      <c r="P443" s="4" t="s">
        <v>87</v>
      </c>
      <c r="Q443" s="2">
        <v>0</v>
      </c>
      <c r="R443" s="4">
        <v>14515</v>
      </c>
      <c r="S443" s="2">
        <v>52</v>
      </c>
      <c r="T443" s="4">
        <v>14047</v>
      </c>
      <c r="U443" s="2">
        <v>0</v>
      </c>
      <c r="V443" s="4">
        <v>41186</v>
      </c>
      <c r="W443" s="2">
        <v>111</v>
      </c>
      <c r="X443" s="2">
        <f t="shared" si="6"/>
        <v>239</v>
      </c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62"/>
    </row>
    <row r="444" spans="1:42" s="67" customFormat="1" ht="12.75">
      <c r="A444" s="22">
        <v>231</v>
      </c>
      <c r="B444" s="96" t="s">
        <v>2431</v>
      </c>
      <c r="C444" s="2" t="s">
        <v>509</v>
      </c>
      <c r="D444" s="3" t="s">
        <v>510</v>
      </c>
      <c r="E444" s="3" t="s">
        <v>511</v>
      </c>
      <c r="F444" s="3" t="s">
        <v>6</v>
      </c>
      <c r="G444" s="2">
        <v>1994</v>
      </c>
      <c r="H444" s="3" t="s">
        <v>2017</v>
      </c>
      <c r="I444" s="3" t="s">
        <v>1559</v>
      </c>
      <c r="J444" s="4"/>
      <c r="K444" s="2">
        <v>0</v>
      </c>
      <c r="L444" s="4"/>
      <c r="M444" s="2"/>
      <c r="N444" s="4"/>
      <c r="O444" s="2">
        <v>0</v>
      </c>
      <c r="P444" s="4">
        <v>20793</v>
      </c>
      <c r="Q444" s="2">
        <v>190</v>
      </c>
      <c r="R444" s="4">
        <v>13625</v>
      </c>
      <c r="S444" s="2">
        <v>127</v>
      </c>
      <c r="T444" s="4">
        <v>13575</v>
      </c>
      <c r="U444" s="2">
        <v>32</v>
      </c>
      <c r="V444" s="4"/>
      <c r="W444" s="51">
        <v>0</v>
      </c>
      <c r="X444" s="2">
        <f t="shared" si="6"/>
        <v>349</v>
      </c>
      <c r="AP444" s="1"/>
    </row>
    <row r="445" spans="1:42" ht="15">
      <c r="A445" s="22">
        <v>34</v>
      </c>
      <c r="B445" s="97" t="s">
        <v>2391</v>
      </c>
      <c r="C445" s="2" t="s">
        <v>532</v>
      </c>
      <c r="D445" s="13" t="s">
        <v>1219</v>
      </c>
      <c r="E445" s="3" t="s">
        <v>533</v>
      </c>
      <c r="F445" s="3" t="s">
        <v>6</v>
      </c>
      <c r="G445" s="48">
        <v>1995</v>
      </c>
      <c r="H445" s="3" t="s">
        <v>2007</v>
      </c>
      <c r="I445" s="3" t="s">
        <v>1559</v>
      </c>
      <c r="J445" s="4">
        <v>24812</v>
      </c>
      <c r="K445" s="2">
        <v>227</v>
      </c>
      <c r="L445" s="4"/>
      <c r="M445" s="2"/>
      <c r="N445" s="4">
        <v>4905</v>
      </c>
      <c r="O445" s="2">
        <v>220</v>
      </c>
      <c r="P445" s="4">
        <v>14515</v>
      </c>
      <c r="Q445" s="2">
        <v>232</v>
      </c>
      <c r="R445" s="4">
        <v>11283</v>
      </c>
      <c r="S445" s="2">
        <v>285</v>
      </c>
      <c r="T445" s="4">
        <v>11769</v>
      </c>
      <c r="U445" s="2">
        <v>215</v>
      </c>
      <c r="V445" s="4">
        <v>31647</v>
      </c>
      <c r="W445" s="2">
        <v>225</v>
      </c>
      <c r="X445" s="2">
        <f t="shared" si="6"/>
        <v>1404</v>
      </c>
      <c r="AP445" s="81"/>
    </row>
    <row r="446" spans="1:42" ht="15">
      <c r="A446" s="22">
        <v>278</v>
      </c>
      <c r="B446" s="96" t="s">
        <v>2442</v>
      </c>
      <c r="C446" s="2" t="s">
        <v>534</v>
      </c>
      <c r="D446" s="3" t="s">
        <v>535</v>
      </c>
      <c r="E446" s="3" t="s">
        <v>248</v>
      </c>
      <c r="F446" s="3" t="s">
        <v>6</v>
      </c>
      <c r="G446" s="2">
        <v>1995</v>
      </c>
      <c r="H446" s="6" t="s">
        <v>2018</v>
      </c>
      <c r="I446" s="3" t="s">
        <v>1559</v>
      </c>
      <c r="J446" s="4"/>
      <c r="K446" s="2">
        <v>0</v>
      </c>
      <c r="L446" s="4"/>
      <c r="M446" s="2"/>
      <c r="N446" s="4">
        <v>10169</v>
      </c>
      <c r="O446" s="2">
        <v>27</v>
      </c>
      <c r="P446" s="4"/>
      <c r="Q446" s="2">
        <v>0</v>
      </c>
      <c r="R446" s="4">
        <v>14524</v>
      </c>
      <c r="S446" s="2">
        <v>50</v>
      </c>
      <c r="T446" s="4">
        <v>13739</v>
      </c>
      <c r="U446" s="2">
        <v>12</v>
      </c>
      <c r="V446" s="4">
        <v>35017</v>
      </c>
      <c r="W446" s="2">
        <v>142</v>
      </c>
      <c r="X446" s="2">
        <f t="shared" si="6"/>
        <v>231</v>
      </c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26"/>
      <c r="AP446" s="29"/>
    </row>
    <row r="447" spans="1:42" ht="15">
      <c r="A447" s="22">
        <v>139</v>
      </c>
      <c r="B447" s="96" t="s">
        <v>2365</v>
      </c>
      <c r="C447" s="2" t="s">
        <v>663</v>
      </c>
      <c r="D447" s="3" t="s">
        <v>664</v>
      </c>
      <c r="E447" s="3" t="s">
        <v>1867</v>
      </c>
      <c r="F447" s="3" t="s">
        <v>6</v>
      </c>
      <c r="G447" s="6">
        <v>1991</v>
      </c>
      <c r="H447" s="3" t="s">
        <v>2004</v>
      </c>
      <c r="I447" s="3" t="s">
        <v>1064</v>
      </c>
      <c r="J447" s="4"/>
      <c r="K447" s="2">
        <v>0</v>
      </c>
      <c r="L447" s="4"/>
      <c r="M447" s="2"/>
      <c r="N447" s="4">
        <v>5549</v>
      </c>
      <c r="O447" s="2">
        <v>117</v>
      </c>
      <c r="P447" s="4">
        <v>15189</v>
      </c>
      <c r="Q447" s="2">
        <v>218</v>
      </c>
      <c r="R447" s="4">
        <v>12658</v>
      </c>
      <c r="S447" s="2">
        <v>211</v>
      </c>
      <c r="T447" s="4">
        <v>12304</v>
      </c>
      <c r="U447" s="2">
        <v>154</v>
      </c>
      <c r="V447" s="4"/>
      <c r="W447" s="51">
        <v>0</v>
      </c>
      <c r="X447" s="2">
        <f t="shared" si="6"/>
        <v>700</v>
      </c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  <c r="AL447" s="29"/>
      <c r="AM447" s="29"/>
      <c r="AN447" s="29"/>
      <c r="AO447" s="20"/>
      <c r="AP447" s="1"/>
    </row>
    <row r="448" spans="1:42" ht="15">
      <c r="A448" s="22">
        <v>315</v>
      </c>
      <c r="B448" s="96" t="s">
        <v>2448</v>
      </c>
      <c r="C448" s="14" t="s">
        <v>873</v>
      </c>
      <c r="D448" s="14" t="s">
        <v>540</v>
      </c>
      <c r="E448" s="14" t="s">
        <v>874</v>
      </c>
      <c r="F448" s="3" t="s">
        <v>6</v>
      </c>
      <c r="G448" s="14">
        <v>1995</v>
      </c>
      <c r="H448" s="5" t="s">
        <v>2012</v>
      </c>
      <c r="I448" s="3" t="s">
        <v>1559</v>
      </c>
      <c r="J448" s="4"/>
      <c r="K448" s="2">
        <v>0</v>
      </c>
      <c r="L448" s="7"/>
      <c r="M448" s="14"/>
      <c r="N448" s="7">
        <v>10340</v>
      </c>
      <c r="O448" s="2">
        <v>4</v>
      </c>
      <c r="P448" s="7"/>
      <c r="Q448" s="2">
        <v>0</v>
      </c>
      <c r="R448" s="7">
        <v>14426</v>
      </c>
      <c r="S448" s="2">
        <v>57</v>
      </c>
      <c r="T448" s="7">
        <v>14202</v>
      </c>
      <c r="U448" s="2">
        <v>0</v>
      </c>
      <c r="V448" s="7">
        <v>45750</v>
      </c>
      <c r="W448" s="2">
        <v>85</v>
      </c>
      <c r="X448" s="2">
        <f t="shared" si="6"/>
        <v>146</v>
      </c>
      <c r="Y448" s="52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1"/>
      <c r="AO448" s="20"/>
      <c r="AP448" s="1"/>
    </row>
    <row r="449" spans="1:42" ht="15">
      <c r="A449" s="22">
        <v>90</v>
      </c>
      <c r="B449" s="98"/>
      <c r="C449" s="2" t="s">
        <v>1043</v>
      </c>
      <c r="D449" s="3" t="s">
        <v>1227</v>
      </c>
      <c r="E449" s="3" t="s">
        <v>1846</v>
      </c>
      <c r="F449" s="3" t="s">
        <v>6</v>
      </c>
      <c r="G449" s="3">
        <v>1998</v>
      </c>
      <c r="H449" s="3" t="s">
        <v>2007</v>
      </c>
      <c r="I449" s="3" t="s">
        <v>19</v>
      </c>
      <c r="J449" s="4">
        <v>30970</v>
      </c>
      <c r="K449" s="2">
        <v>143</v>
      </c>
      <c r="L449" s="4"/>
      <c r="M449" s="2"/>
      <c r="N449" s="4">
        <v>4602</v>
      </c>
      <c r="O449" s="2">
        <v>254</v>
      </c>
      <c r="P449" s="3"/>
      <c r="Q449" s="2">
        <v>0</v>
      </c>
      <c r="R449" s="4">
        <v>11884</v>
      </c>
      <c r="S449" s="2">
        <v>263</v>
      </c>
      <c r="T449" s="4">
        <v>10877</v>
      </c>
      <c r="U449" s="2">
        <v>288</v>
      </c>
      <c r="V449" s="4"/>
      <c r="W449" s="51">
        <v>0</v>
      </c>
      <c r="X449" s="2">
        <f t="shared" si="6"/>
        <v>948</v>
      </c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20"/>
      <c r="AP449" s="1"/>
    </row>
    <row r="450" spans="1:42" ht="15">
      <c r="A450" s="22">
        <v>362</v>
      </c>
      <c r="B450" s="98"/>
      <c r="C450" s="2" t="s">
        <v>1034</v>
      </c>
      <c r="D450" s="3" t="s">
        <v>1227</v>
      </c>
      <c r="E450" s="3" t="s">
        <v>1909</v>
      </c>
      <c r="F450" s="3" t="s">
        <v>6</v>
      </c>
      <c r="G450" s="3">
        <v>2000</v>
      </c>
      <c r="H450" s="3" t="s">
        <v>2007</v>
      </c>
      <c r="I450" s="3" t="s">
        <v>7</v>
      </c>
      <c r="J450" s="4"/>
      <c r="K450" s="2">
        <v>0</v>
      </c>
      <c r="L450" s="4">
        <v>20853</v>
      </c>
      <c r="M450" s="2"/>
      <c r="N450" s="4">
        <v>5815</v>
      </c>
      <c r="O450" s="2">
        <v>67</v>
      </c>
      <c r="P450" s="3"/>
      <c r="Q450" s="2">
        <v>0</v>
      </c>
      <c r="R450" s="4">
        <v>15402</v>
      </c>
      <c r="S450" s="2">
        <v>2</v>
      </c>
      <c r="T450" s="4">
        <v>15543</v>
      </c>
      <c r="U450" s="2">
        <v>0</v>
      </c>
      <c r="V450" s="4"/>
      <c r="W450" s="51">
        <v>0</v>
      </c>
      <c r="X450" s="2">
        <f t="shared" si="6"/>
        <v>69</v>
      </c>
      <c r="AP450" s="67"/>
    </row>
    <row r="451" spans="1:42" ht="15">
      <c r="A451" s="22" t="s">
        <v>1563</v>
      </c>
      <c r="B451" s="96" t="s">
        <v>1563</v>
      </c>
      <c r="C451" s="2" t="s">
        <v>1276</v>
      </c>
      <c r="D451" s="3" t="s">
        <v>1035</v>
      </c>
      <c r="E451" s="3" t="s">
        <v>1968</v>
      </c>
      <c r="F451" s="3" t="s">
        <v>6</v>
      </c>
      <c r="G451" s="3">
        <v>2000</v>
      </c>
      <c r="H451" s="3" t="s">
        <v>1980</v>
      </c>
      <c r="I451" s="3" t="s">
        <v>7</v>
      </c>
      <c r="J451" s="4"/>
      <c r="K451" s="2">
        <v>0</v>
      </c>
      <c r="L451" s="4">
        <v>21133</v>
      </c>
      <c r="M451" s="2"/>
      <c r="N451" s="4">
        <v>11442</v>
      </c>
      <c r="O451" s="2">
        <v>0</v>
      </c>
      <c r="P451" s="3"/>
      <c r="Q451" s="2">
        <v>0</v>
      </c>
      <c r="R451" s="4"/>
      <c r="S451" s="2">
        <v>0</v>
      </c>
      <c r="T451" s="4">
        <v>14820</v>
      </c>
      <c r="U451" s="2">
        <v>0</v>
      </c>
      <c r="V451" s="4"/>
      <c r="W451" s="51">
        <v>0</v>
      </c>
      <c r="X451" s="2">
        <f t="shared" ref="X451:X514" si="7">K451+M451+O451+Q451+S451+U451+W451</f>
        <v>0</v>
      </c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15">
      <c r="A452" s="22">
        <v>375</v>
      </c>
      <c r="B452" s="96" t="s">
        <v>2389</v>
      </c>
      <c r="C452" s="2" t="s">
        <v>632</v>
      </c>
      <c r="D452" s="3" t="s">
        <v>633</v>
      </c>
      <c r="E452" s="3" t="s">
        <v>107</v>
      </c>
      <c r="F452" s="3" t="s">
        <v>6</v>
      </c>
      <c r="G452" s="3">
        <v>1981</v>
      </c>
      <c r="H452" s="3" t="s">
        <v>1985</v>
      </c>
      <c r="I452" s="3" t="s">
        <v>1064</v>
      </c>
      <c r="J452" s="4"/>
      <c r="K452" s="2">
        <v>0</v>
      </c>
      <c r="L452" s="4"/>
      <c r="M452" s="2"/>
      <c r="N452" s="4"/>
      <c r="O452" s="2">
        <v>0</v>
      </c>
      <c r="P452" s="3"/>
      <c r="Q452" s="2">
        <v>0</v>
      </c>
      <c r="R452" s="4">
        <v>14486</v>
      </c>
      <c r="S452" s="2">
        <v>55</v>
      </c>
      <c r="T452" s="4"/>
      <c r="U452" s="2">
        <v>0</v>
      </c>
      <c r="V452" s="4"/>
      <c r="W452" s="51">
        <v>0</v>
      </c>
      <c r="X452" s="2">
        <f t="shared" si="7"/>
        <v>55</v>
      </c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15">
      <c r="A453" s="22">
        <v>404</v>
      </c>
      <c r="B453" s="98"/>
      <c r="C453" s="2" t="s">
        <v>1260</v>
      </c>
      <c r="D453" s="3" t="s">
        <v>1261</v>
      </c>
      <c r="E453" s="3" t="s">
        <v>480</v>
      </c>
      <c r="F453" s="3" t="s">
        <v>6</v>
      </c>
      <c r="G453" s="3">
        <v>1998</v>
      </c>
      <c r="H453" s="3" t="s">
        <v>1482</v>
      </c>
      <c r="I453" s="3" t="s">
        <v>19</v>
      </c>
      <c r="J453" s="4"/>
      <c r="K453" s="2">
        <v>0</v>
      </c>
      <c r="L453" s="4"/>
      <c r="M453" s="2"/>
      <c r="N453" s="4">
        <v>10258</v>
      </c>
      <c r="O453" s="2">
        <v>14</v>
      </c>
      <c r="P453" s="3"/>
      <c r="Q453" s="2">
        <v>0</v>
      </c>
      <c r="R453" s="4"/>
      <c r="S453" s="2">
        <v>0</v>
      </c>
      <c r="T453" s="4"/>
      <c r="U453" s="2">
        <v>0</v>
      </c>
      <c r="V453" s="4"/>
      <c r="W453" s="51">
        <v>0</v>
      </c>
      <c r="X453" s="2">
        <f t="shared" si="7"/>
        <v>14</v>
      </c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15">
      <c r="A454" s="22">
        <v>250</v>
      </c>
      <c r="B454" s="96" t="s">
        <v>2286</v>
      </c>
      <c r="C454" s="2" t="s">
        <v>919</v>
      </c>
      <c r="D454" s="3" t="s">
        <v>1787</v>
      </c>
      <c r="E454" s="3" t="s">
        <v>1905</v>
      </c>
      <c r="F454" s="3" t="s">
        <v>6</v>
      </c>
      <c r="G454" s="3">
        <v>1997</v>
      </c>
      <c r="H454" s="3" t="s">
        <v>1989</v>
      </c>
      <c r="I454" s="3" t="s">
        <v>12</v>
      </c>
      <c r="J454" s="4">
        <v>32467</v>
      </c>
      <c r="K454" s="2">
        <v>97</v>
      </c>
      <c r="L454" s="4"/>
      <c r="M454" s="2"/>
      <c r="N454" s="4">
        <v>5481</v>
      </c>
      <c r="O454" s="2">
        <v>128</v>
      </c>
      <c r="P454" s="3"/>
      <c r="Q454" s="2">
        <v>0</v>
      </c>
      <c r="R454" s="4">
        <v>14076</v>
      </c>
      <c r="S454" s="2">
        <v>81</v>
      </c>
      <c r="T454" s="4" t="s">
        <v>87</v>
      </c>
      <c r="U454" s="2">
        <v>0</v>
      </c>
      <c r="V454" s="4" t="s">
        <v>87</v>
      </c>
      <c r="W454" s="51">
        <v>0</v>
      </c>
      <c r="X454" s="2">
        <f t="shared" si="7"/>
        <v>306</v>
      </c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20"/>
    </row>
    <row r="455" spans="1:42" ht="15">
      <c r="A455" s="22">
        <v>128</v>
      </c>
      <c r="B455" s="96" t="s">
        <v>2209</v>
      </c>
      <c r="C455" s="2" t="s">
        <v>1424</v>
      </c>
      <c r="D455" s="3" t="s">
        <v>1425</v>
      </c>
      <c r="E455" s="3" t="s">
        <v>636</v>
      </c>
      <c r="F455" s="3" t="s">
        <v>6</v>
      </c>
      <c r="G455" s="3">
        <v>1992</v>
      </c>
      <c r="H455" s="3" t="s">
        <v>2000</v>
      </c>
      <c r="I455" s="3" t="s">
        <v>36</v>
      </c>
      <c r="J455" s="4">
        <v>31113</v>
      </c>
      <c r="K455" s="2">
        <v>139</v>
      </c>
      <c r="L455" s="4"/>
      <c r="M455" s="2"/>
      <c r="N455" s="4">
        <v>4981</v>
      </c>
      <c r="O455" s="2">
        <v>207</v>
      </c>
      <c r="P455" s="3"/>
      <c r="Q455" s="2">
        <v>0</v>
      </c>
      <c r="R455" s="4">
        <v>13356</v>
      </c>
      <c r="S455" s="2">
        <v>144</v>
      </c>
      <c r="T455" s="4">
        <v>12718</v>
      </c>
      <c r="U455" s="2">
        <v>105</v>
      </c>
      <c r="V455" s="4">
        <v>33106</v>
      </c>
      <c r="W455" s="2">
        <v>186</v>
      </c>
      <c r="X455" s="2">
        <f t="shared" si="7"/>
        <v>781</v>
      </c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20"/>
      <c r="AN455" s="20"/>
      <c r="AO455" s="20"/>
      <c r="AP455" s="20"/>
    </row>
    <row r="456" spans="1:42" ht="15">
      <c r="A456" s="22">
        <v>414</v>
      </c>
      <c r="B456" s="96" t="s">
        <v>2325</v>
      </c>
      <c r="C456" s="2" t="s">
        <v>791</v>
      </c>
      <c r="D456" s="3" t="s">
        <v>792</v>
      </c>
      <c r="E456" s="3" t="s">
        <v>1871</v>
      </c>
      <c r="F456" s="3" t="s">
        <v>6</v>
      </c>
      <c r="G456" s="3">
        <v>1997</v>
      </c>
      <c r="H456" s="3" t="s">
        <v>2003</v>
      </c>
      <c r="I456" s="3" t="s">
        <v>12</v>
      </c>
      <c r="J456" s="4">
        <v>41133</v>
      </c>
      <c r="K456" s="2">
        <v>1</v>
      </c>
      <c r="L456" s="4"/>
      <c r="M456" s="2"/>
      <c r="N456" s="4">
        <v>11072</v>
      </c>
      <c r="O456" s="2">
        <v>0</v>
      </c>
      <c r="P456" s="3"/>
      <c r="Q456" s="2">
        <v>0</v>
      </c>
      <c r="R456" s="4"/>
      <c r="S456" s="2">
        <v>0</v>
      </c>
      <c r="T456" s="4">
        <v>15478</v>
      </c>
      <c r="U456" s="2">
        <v>0</v>
      </c>
      <c r="V456" s="4"/>
      <c r="W456" s="51">
        <v>0</v>
      </c>
      <c r="X456" s="2">
        <f t="shared" si="7"/>
        <v>1</v>
      </c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20"/>
    </row>
    <row r="457" spans="1:42" ht="15">
      <c r="A457" s="22">
        <v>87</v>
      </c>
      <c r="B457" s="98"/>
      <c r="C457" s="2" t="s">
        <v>1016</v>
      </c>
      <c r="D457" s="3" t="s">
        <v>1017</v>
      </c>
      <c r="E457" s="3" t="s">
        <v>1822</v>
      </c>
      <c r="F457" s="3" t="s">
        <v>6</v>
      </c>
      <c r="G457" s="3">
        <v>1998</v>
      </c>
      <c r="H457" s="3" t="s">
        <v>2008</v>
      </c>
      <c r="I457" s="3" t="s">
        <v>19</v>
      </c>
      <c r="J457" s="4">
        <v>24359</v>
      </c>
      <c r="K457" s="2">
        <v>253</v>
      </c>
      <c r="L457" s="4"/>
      <c r="M457" s="2"/>
      <c r="N457" s="4">
        <v>5000</v>
      </c>
      <c r="O457" s="2">
        <v>206</v>
      </c>
      <c r="P457" s="3"/>
      <c r="Q457" s="2">
        <v>0</v>
      </c>
      <c r="R457" s="4">
        <v>12693</v>
      </c>
      <c r="S457" s="2">
        <v>208</v>
      </c>
      <c r="T457" s="4">
        <v>10525</v>
      </c>
      <c r="U457" s="2">
        <v>299</v>
      </c>
      <c r="V457" s="4"/>
      <c r="W457" s="51">
        <v>0</v>
      </c>
      <c r="X457" s="2">
        <f t="shared" si="7"/>
        <v>966</v>
      </c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20"/>
      <c r="AP457" s="1"/>
    </row>
    <row r="458" spans="1:42" ht="15">
      <c r="A458" s="22">
        <v>98</v>
      </c>
      <c r="B458" s="97" t="s">
        <v>2244</v>
      </c>
      <c r="C458" s="2" t="s">
        <v>918</v>
      </c>
      <c r="D458" s="36" t="s">
        <v>1783</v>
      </c>
      <c r="E458" s="3" t="s">
        <v>1840</v>
      </c>
      <c r="F458" s="3" t="s">
        <v>6</v>
      </c>
      <c r="G458" s="2">
        <v>1996</v>
      </c>
      <c r="H458" s="2" t="s">
        <v>1989</v>
      </c>
      <c r="I458" s="8" t="s">
        <v>12</v>
      </c>
      <c r="J458" s="18">
        <v>24652</v>
      </c>
      <c r="K458" s="2">
        <v>239</v>
      </c>
      <c r="L458" s="4"/>
      <c r="M458" s="2"/>
      <c r="N458" s="4">
        <v>5261</v>
      </c>
      <c r="O458" s="2">
        <v>162</v>
      </c>
      <c r="P458" s="4"/>
      <c r="Q458" s="2">
        <v>0</v>
      </c>
      <c r="R458" s="4">
        <v>13438</v>
      </c>
      <c r="S458" s="2">
        <v>140</v>
      </c>
      <c r="T458" s="4">
        <v>12418</v>
      </c>
      <c r="U458" s="2">
        <v>144</v>
      </c>
      <c r="V458" s="4">
        <v>31535</v>
      </c>
      <c r="W458" s="2">
        <v>231</v>
      </c>
      <c r="X458" s="2">
        <f t="shared" si="7"/>
        <v>916</v>
      </c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15">
      <c r="A459" s="22">
        <v>65</v>
      </c>
      <c r="B459" s="97" t="s">
        <v>2401</v>
      </c>
      <c r="C459" s="19" t="s">
        <v>374</v>
      </c>
      <c r="D459" s="40" t="s">
        <v>375</v>
      </c>
      <c r="E459" s="40" t="s">
        <v>1835</v>
      </c>
      <c r="F459" s="3" t="s">
        <v>6</v>
      </c>
      <c r="G459" s="47">
        <v>1994</v>
      </c>
      <c r="H459" s="3" t="s">
        <v>2004</v>
      </c>
      <c r="I459" s="3" t="s">
        <v>1559</v>
      </c>
      <c r="J459" s="4">
        <v>24619</v>
      </c>
      <c r="K459" s="2">
        <v>240</v>
      </c>
      <c r="L459" s="4"/>
      <c r="M459" s="2"/>
      <c r="N459" s="4">
        <v>4951</v>
      </c>
      <c r="O459" s="2">
        <v>213</v>
      </c>
      <c r="P459" s="4">
        <v>14203</v>
      </c>
      <c r="Q459" s="2">
        <v>248</v>
      </c>
      <c r="R459" s="4">
        <v>13495</v>
      </c>
      <c r="S459" s="2">
        <v>136</v>
      </c>
      <c r="T459" s="4">
        <v>12672</v>
      </c>
      <c r="U459" s="2">
        <v>109</v>
      </c>
      <c r="V459" s="4">
        <v>31760</v>
      </c>
      <c r="W459" s="2">
        <v>222</v>
      </c>
      <c r="X459" s="2">
        <f t="shared" si="7"/>
        <v>1168</v>
      </c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1"/>
    </row>
    <row r="460" spans="1:42" s="81" customFormat="1" ht="15">
      <c r="A460" s="22">
        <v>118</v>
      </c>
      <c r="B460" s="98"/>
      <c r="C460" s="3" t="s">
        <v>2108</v>
      </c>
      <c r="D460" s="3" t="s">
        <v>375</v>
      </c>
      <c r="E460" s="5" t="s">
        <v>1820</v>
      </c>
      <c r="F460" s="3" t="s">
        <v>6</v>
      </c>
      <c r="G460" s="6">
        <v>1998</v>
      </c>
      <c r="H460" s="3" t="s">
        <v>2004</v>
      </c>
      <c r="I460" s="3" t="s">
        <v>19</v>
      </c>
      <c r="J460" s="4">
        <v>24790</v>
      </c>
      <c r="K460" s="2">
        <v>229</v>
      </c>
      <c r="L460" s="3"/>
      <c r="M460" s="2"/>
      <c r="N460" s="4">
        <v>5273</v>
      </c>
      <c r="O460" s="2">
        <v>160</v>
      </c>
      <c r="P460" s="61"/>
      <c r="Q460" s="2">
        <v>0</v>
      </c>
      <c r="R460" s="4">
        <v>13299</v>
      </c>
      <c r="S460" s="2">
        <v>150</v>
      </c>
      <c r="T460" s="4">
        <v>10884</v>
      </c>
      <c r="U460" s="2">
        <v>287</v>
      </c>
      <c r="V460" s="4"/>
      <c r="W460" s="51">
        <v>0</v>
      </c>
      <c r="X460" s="2">
        <f t="shared" si="7"/>
        <v>826</v>
      </c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67"/>
    </row>
    <row r="461" spans="1:42" s="81" customFormat="1" ht="15">
      <c r="A461" s="22">
        <v>153</v>
      </c>
      <c r="B461" s="97" t="s">
        <v>2258</v>
      </c>
      <c r="C461" s="3" t="s">
        <v>245</v>
      </c>
      <c r="D461" s="3" t="s">
        <v>246</v>
      </c>
      <c r="E461" s="3" t="s">
        <v>1795</v>
      </c>
      <c r="F461" s="3" t="s">
        <v>6</v>
      </c>
      <c r="G461" s="6">
        <v>1996</v>
      </c>
      <c r="H461" s="3" t="s">
        <v>1993</v>
      </c>
      <c r="I461" s="8" t="s">
        <v>12</v>
      </c>
      <c r="J461" s="4">
        <v>31261</v>
      </c>
      <c r="K461" s="2">
        <v>133</v>
      </c>
      <c r="L461" s="4"/>
      <c r="M461" s="2"/>
      <c r="N461" s="4">
        <v>5161</v>
      </c>
      <c r="O461" s="2">
        <v>182</v>
      </c>
      <c r="P461" s="4"/>
      <c r="Q461" s="2">
        <v>0</v>
      </c>
      <c r="R461" s="4">
        <v>14201</v>
      </c>
      <c r="S461" s="2">
        <v>72</v>
      </c>
      <c r="T461" s="4">
        <v>13032</v>
      </c>
      <c r="U461" s="2">
        <v>74</v>
      </c>
      <c r="V461" s="4">
        <v>33850</v>
      </c>
      <c r="W461" s="2">
        <v>172</v>
      </c>
      <c r="X461" s="2">
        <f t="shared" si="7"/>
        <v>633</v>
      </c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  <c r="AL461" s="29"/>
      <c r="AM461" s="29"/>
      <c r="AN461" s="29"/>
      <c r="AO461" s="20"/>
      <c r="AP461" s="67"/>
    </row>
    <row r="462" spans="1:42" s="81" customFormat="1" ht="15">
      <c r="A462" s="22">
        <v>181</v>
      </c>
      <c r="B462" s="98"/>
      <c r="C462" s="2" t="s">
        <v>120</v>
      </c>
      <c r="D462" s="36" t="s">
        <v>1588</v>
      </c>
      <c r="E462" s="3" t="s">
        <v>1878</v>
      </c>
      <c r="F462" s="3" t="s">
        <v>6</v>
      </c>
      <c r="G462" s="2">
        <v>2000</v>
      </c>
      <c r="H462" s="2" t="s">
        <v>1989</v>
      </c>
      <c r="I462" s="8" t="s">
        <v>7</v>
      </c>
      <c r="J462" s="4"/>
      <c r="K462" s="2">
        <v>0</v>
      </c>
      <c r="L462" s="4">
        <v>13700</v>
      </c>
      <c r="M462" s="2"/>
      <c r="N462" s="4">
        <v>5560</v>
      </c>
      <c r="O462" s="2">
        <v>114</v>
      </c>
      <c r="P462" s="4"/>
      <c r="Q462" s="2">
        <v>0</v>
      </c>
      <c r="R462" s="4">
        <v>12773</v>
      </c>
      <c r="S462" s="2">
        <v>199</v>
      </c>
      <c r="T462" s="4">
        <v>11921</v>
      </c>
      <c r="U462" s="2">
        <v>202</v>
      </c>
      <c r="V462" s="4"/>
      <c r="W462" s="51">
        <v>0</v>
      </c>
      <c r="X462" s="2">
        <f t="shared" si="7"/>
        <v>515</v>
      </c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1"/>
      <c r="AM462" s="1"/>
      <c r="AN462" s="1"/>
      <c r="AO462" s="20"/>
      <c r="AP462" s="1"/>
    </row>
    <row r="463" spans="1:42" s="81" customFormat="1" ht="15">
      <c r="A463" s="22">
        <v>47</v>
      </c>
      <c r="B463" s="97" t="s">
        <v>2398</v>
      </c>
      <c r="C463" s="5" t="s">
        <v>1419</v>
      </c>
      <c r="D463" s="5" t="s">
        <v>1420</v>
      </c>
      <c r="E463" s="5" t="s">
        <v>1831</v>
      </c>
      <c r="F463" s="5" t="s">
        <v>6</v>
      </c>
      <c r="G463" s="14">
        <v>1994</v>
      </c>
      <c r="H463" s="5" t="s">
        <v>2008</v>
      </c>
      <c r="I463" s="3" t="s">
        <v>1559</v>
      </c>
      <c r="J463" s="21">
        <v>25210</v>
      </c>
      <c r="K463" s="2">
        <v>212</v>
      </c>
      <c r="L463" s="7"/>
      <c r="M463" s="14"/>
      <c r="N463" s="7">
        <v>4623</v>
      </c>
      <c r="O463" s="2">
        <v>253</v>
      </c>
      <c r="P463" s="7">
        <v>14456</v>
      </c>
      <c r="Q463" s="2">
        <v>235</v>
      </c>
      <c r="R463" s="7">
        <v>12581</v>
      </c>
      <c r="S463" s="2">
        <v>219</v>
      </c>
      <c r="T463" s="7">
        <v>12509</v>
      </c>
      <c r="U463" s="2">
        <v>128</v>
      </c>
      <c r="V463" s="7">
        <v>31196</v>
      </c>
      <c r="W463" s="2">
        <v>240</v>
      </c>
      <c r="X463" s="2">
        <f t="shared" si="7"/>
        <v>1287</v>
      </c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67"/>
    </row>
    <row r="464" spans="1:42" s="81" customFormat="1" ht="15">
      <c r="A464" s="22">
        <v>92</v>
      </c>
      <c r="B464" s="97" t="s">
        <v>2242</v>
      </c>
      <c r="C464" s="2" t="s">
        <v>1240</v>
      </c>
      <c r="D464" s="3" t="s">
        <v>1241</v>
      </c>
      <c r="E464" s="3" t="s">
        <v>1796</v>
      </c>
      <c r="F464" s="3" t="s">
        <v>6</v>
      </c>
      <c r="G464" s="2">
        <v>1996</v>
      </c>
      <c r="H464" s="6" t="s">
        <v>2028</v>
      </c>
      <c r="I464" s="8" t="s">
        <v>12</v>
      </c>
      <c r="J464" s="4">
        <v>25472</v>
      </c>
      <c r="K464" s="2">
        <v>186</v>
      </c>
      <c r="L464" s="4"/>
      <c r="M464" s="2"/>
      <c r="N464" s="4">
        <v>5275</v>
      </c>
      <c r="O464" s="2">
        <v>159</v>
      </c>
      <c r="P464" s="4"/>
      <c r="Q464" s="2">
        <v>0</v>
      </c>
      <c r="R464" s="4">
        <v>12370</v>
      </c>
      <c r="S464" s="2">
        <v>213</v>
      </c>
      <c r="T464" s="4">
        <v>11979</v>
      </c>
      <c r="U464" s="2">
        <v>199</v>
      </c>
      <c r="V464" s="4">
        <v>32647</v>
      </c>
      <c r="W464" s="2">
        <v>190</v>
      </c>
      <c r="X464" s="2">
        <f t="shared" si="7"/>
        <v>947</v>
      </c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81" customFormat="1" ht="15">
      <c r="A465" s="22">
        <v>334</v>
      </c>
      <c r="B465" s="96" t="s">
        <v>2304</v>
      </c>
      <c r="C465" s="2" t="s">
        <v>920</v>
      </c>
      <c r="D465" s="36" t="s">
        <v>1300</v>
      </c>
      <c r="E465" s="3" t="s">
        <v>921</v>
      </c>
      <c r="F465" s="3" t="s">
        <v>6</v>
      </c>
      <c r="G465" s="2">
        <v>1997</v>
      </c>
      <c r="H465" s="2" t="s">
        <v>1989</v>
      </c>
      <c r="I465" s="8" t="s">
        <v>12</v>
      </c>
      <c r="J465" s="18">
        <v>32593</v>
      </c>
      <c r="K465" s="2">
        <v>90</v>
      </c>
      <c r="L465" s="4"/>
      <c r="M465" s="2"/>
      <c r="N465" s="4" t="s">
        <v>87</v>
      </c>
      <c r="O465" s="2">
        <v>0</v>
      </c>
      <c r="P465" s="4"/>
      <c r="Q465" s="2">
        <v>0</v>
      </c>
      <c r="R465" s="4">
        <v>14929</v>
      </c>
      <c r="S465" s="2">
        <v>25</v>
      </c>
      <c r="T465" s="4"/>
      <c r="U465" s="2">
        <v>0</v>
      </c>
      <c r="V465" s="4" t="s">
        <v>87</v>
      </c>
      <c r="W465" s="51">
        <v>0</v>
      </c>
      <c r="X465" s="2">
        <f t="shared" si="7"/>
        <v>115</v>
      </c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20"/>
      <c r="AM465" s="20"/>
      <c r="AN465" s="20"/>
      <c r="AO465" s="1"/>
      <c r="AP465" s="20"/>
    </row>
    <row r="466" spans="1:42" s="81" customFormat="1" ht="15">
      <c r="A466" s="22">
        <v>144</v>
      </c>
      <c r="B466" s="99"/>
      <c r="C466" s="3" t="s">
        <v>204</v>
      </c>
      <c r="D466" s="3" t="s">
        <v>205</v>
      </c>
      <c r="E466" s="3" t="s">
        <v>1860</v>
      </c>
      <c r="F466" s="3" t="s">
        <v>6</v>
      </c>
      <c r="G466" s="6">
        <v>1999</v>
      </c>
      <c r="H466" s="3" t="s">
        <v>1993</v>
      </c>
      <c r="I466" s="8" t="s">
        <v>19</v>
      </c>
      <c r="J466" s="4">
        <v>31669</v>
      </c>
      <c r="K466" s="2">
        <v>116</v>
      </c>
      <c r="L466" s="4"/>
      <c r="M466" s="2"/>
      <c r="N466" s="4">
        <v>5157</v>
      </c>
      <c r="O466" s="2">
        <v>184</v>
      </c>
      <c r="P466" s="4"/>
      <c r="Q466" s="2">
        <v>0</v>
      </c>
      <c r="R466" s="4">
        <v>13568</v>
      </c>
      <c r="S466" s="2">
        <v>131</v>
      </c>
      <c r="T466" s="4">
        <v>11642</v>
      </c>
      <c r="U466" s="2">
        <v>235</v>
      </c>
      <c r="V466" s="4"/>
      <c r="W466" s="51">
        <v>0</v>
      </c>
      <c r="X466" s="2">
        <f t="shared" si="7"/>
        <v>666</v>
      </c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6"/>
    </row>
    <row r="467" spans="1:42" s="81" customFormat="1" ht="15">
      <c r="A467" s="22">
        <v>264</v>
      </c>
      <c r="B467" s="96" t="s">
        <v>2287</v>
      </c>
      <c r="C467" s="31" t="s">
        <v>1040</v>
      </c>
      <c r="D467" s="3" t="s">
        <v>261</v>
      </c>
      <c r="E467" s="3" t="s">
        <v>483</v>
      </c>
      <c r="F467" s="3" t="s">
        <v>6</v>
      </c>
      <c r="G467" s="2">
        <v>1996</v>
      </c>
      <c r="H467" s="3" t="s">
        <v>1980</v>
      </c>
      <c r="I467" s="8" t="s">
        <v>12</v>
      </c>
      <c r="J467" s="4">
        <v>30623</v>
      </c>
      <c r="K467" s="2">
        <v>156</v>
      </c>
      <c r="L467" s="4"/>
      <c r="M467" s="2"/>
      <c r="N467" s="4">
        <v>10223</v>
      </c>
      <c r="O467" s="2">
        <v>16</v>
      </c>
      <c r="P467" s="4"/>
      <c r="Q467" s="2">
        <v>0</v>
      </c>
      <c r="R467" s="4">
        <v>13950</v>
      </c>
      <c r="S467" s="2">
        <v>92</v>
      </c>
      <c r="T467" s="4" t="s">
        <v>87</v>
      </c>
      <c r="U467" s="2">
        <v>0</v>
      </c>
      <c r="V467" s="4" t="s">
        <v>87</v>
      </c>
      <c r="W467" s="51">
        <v>0</v>
      </c>
      <c r="X467" s="2">
        <f t="shared" si="7"/>
        <v>264</v>
      </c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29"/>
      <c r="AP467" s="1"/>
    </row>
    <row r="468" spans="1:42" s="81" customFormat="1" ht="15">
      <c r="A468" s="22" t="s">
        <v>1563</v>
      </c>
      <c r="B468" s="96" t="s">
        <v>1563</v>
      </c>
      <c r="C468" s="2" t="s">
        <v>260</v>
      </c>
      <c r="D468" s="3" t="s">
        <v>261</v>
      </c>
      <c r="E468" s="3" t="s">
        <v>262</v>
      </c>
      <c r="F468" s="3" t="s">
        <v>6</v>
      </c>
      <c r="G468" s="6">
        <v>2002</v>
      </c>
      <c r="H468" s="3" t="s">
        <v>2021</v>
      </c>
      <c r="I468" s="8" t="s">
        <v>7</v>
      </c>
      <c r="J468" s="4"/>
      <c r="K468" s="2">
        <v>0</v>
      </c>
      <c r="L468" s="4"/>
      <c r="M468" s="2"/>
      <c r="N468" s="4">
        <v>12415</v>
      </c>
      <c r="O468" s="2">
        <v>0</v>
      </c>
      <c r="P468" s="4"/>
      <c r="Q468" s="2">
        <v>0</v>
      </c>
      <c r="R468" s="4"/>
      <c r="S468" s="2">
        <v>0</v>
      </c>
      <c r="T468" s="4"/>
      <c r="U468" s="2">
        <v>0</v>
      </c>
      <c r="V468" s="4"/>
      <c r="W468" s="51">
        <v>0</v>
      </c>
      <c r="X468" s="2">
        <f t="shared" si="7"/>
        <v>0</v>
      </c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81" customFormat="1" ht="15">
      <c r="A469" s="22">
        <v>349</v>
      </c>
      <c r="B469" s="96" t="s">
        <v>2308</v>
      </c>
      <c r="C469" s="5" t="s">
        <v>1505</v>
      </c>
      <c r="D469" s="5" t="s">
        <v>1506</v>
      </c>
      <c r="E469" s="5" t="s">
        <v>1945</v>
      </c>
      <c r="F469" s="5" t="s">
        <v>6</v>
      </c>
      <c r="G469" s="5">
        <v>1996</v>
      </c>
      <c r="H469" s="3" t="s">
        <v>2030</v>
      </c>
      <c r="I469" s="5" t="s">
        <v>12</v>
      </c>
      <c r="J469" s="4"/>
      <c r="K469" s="2">
        <v>0</v>
      </c>
      <c r="L469" s="7"/>
      <c r="M469" s="14"/>
      <c r="N469" s="7">
        <v>11929</v>
      </c>
      <c r="O469" s="2">
        <v>0</v>
      </c>
      <c r="P469" s="7"/>
      <c r="Q469" s="2">
        <v>0</v>
      </c>
      <c r="R469" s="7"/>
      <c r="S469" s="2">
        <v>0</v>
      </c>
      <c r="T469" s="7"/>
      <c r="U469" s="2">
        <v>0</v>
      </c>
      <c r="V469" s="7">
        <v>43938</v>
      </c>
      <c r="W469" s="2">
        <v>91</v>
      </c>
      <c r="X469" s="2">
        <f t="shared" si="7"/>
        <v>91</v>
      </c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  <c r="AP469" s="1"/>
    </row>
    <row r="470" spans="1:42" s="81" customFormat="1" ht="15">
      <c r="A470" s="22">
        <v>263</v>
      </c>
      <c r="B470" s="98"/>
      <c r="C470" s="2" t="s">
        <v>101</v>
      </c>
      <c r="D470" s="36" t="s">
        <v>102</v>
      </c>
      <c r="E470" s="3" t="s">
        <v>1911</v>
      </c>
      <c r="F470" s="3" t="s">
        <v>6</v>
      </c>
      <c r="G470" s="2">
        <v>2001</v>
      </c>
      <c r="H470" s="2" t="s">
        <v>1994</v>
      </c>
      <c r="I470" s="8" t="s">
        <v>7</v>
      </c>
      <c r="J470" s="4"/>
      <c r="K470" s="2">
        <v>0</v>
      </c>
      <c r="L470" s="4">
        <v>14920</v>
      </c>
      <c r="M470" s="2"/>
      <c r="N470" s="4">
        <v>5744</v>
      </c>
      <c r="O470" s="2">
        <v>83</v>
      </c>
      <c r="P470" s="4"/>
      <c r="Q470" s="2">
        <v>0</v>
      </c>
      <c r="R470" s="4">
        <v>13458</v>
      </c>
      <c r="S470" s="2">
        <v>139</v>
      </c>
      <c r="T470" s="4">
        <v>13276</v>
      </c>
      <c r="U470" s="2">
        <v>50</v>
      </c>
      <c r="V470" s="4"/>
      <c r="W470" s="51">
        <v>0</v>
      </c>
      <c r="X470" s="2">
        <f t="shared" si="7"/>
        <v>272</v>
      </c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20"/>
    </row>
    <row r="471" spans="1:42" s="81" customFormat="1" ht="15">
      <c r="A471" s="22">
        <v>252</v>
      </c>
      <c r="B471" s="98"/>
      <c r="C471" s="2" t="s">
        <v>809</v>
      </c>
      <c r="D471" s="13" t="s">
        <v>810</v>
      </c>
      <c r="E471" s="3" t="s">
        <v>811</v>
      </c>
      <c r="F471" s="3" t="s">
        <v>6</v>
      </c>
      <c r="G471" s="48">
        <v>1998</v>
      </c>
      <c r="H471" s="3" t="s">
        <v>2007</v>
      </c>
      <c r="I471" s="8" t="s">
        <v>19</v>
      </c>
      <c r="J471" s="4">
        <v>40519</v>
      </c>
      <c r="K471" s="2">
        <v>8</v>
      </c>
      <c r="L471" s="4"/>
      <c r="M471" s="2"/>
      <c r="N471" s="4">
        <v>10374</v>
      </c>
      <c r="O471" s="2">
        <v>2</v>
      </c>
      <c r="P471" s="4"/>
      <c r="Q471" s="2">
        <v>0</v>
      </c>
      <c r="R471" s="4">
        <v>13783</v>
      </c>
      <c r="S471" s="2">
        <v>110</v>
      </c>
      <c r="T471" s="4">
        <v>12102</v>
      </c>
      <c r="U471" s="2">
        <v>180</v>
      </c>
      <c r="V471" s="4"/>
      <c r="W471" s="51">
        <v>0</v>
      </c>
      <c r="X471" s="2">
        <f t="shared" si="7"/>
        <v>300</v>
      </c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  <c r="AP471" s="29"/>
    </row>
    <row r="472" spans="1:42" s="81" customFormat="1" ht="15">
      <c r="A472" s="22">
        <v>183</v>
      </c>
      <c r="B472" s="96" t="s">
        <v>2264</v>
      </c>
      <c r="C472" s="14" t="s">
        <v>868</v>
      </c>
      <c r="D472" s="5" t="s">
        <v>869</v>
      </c>
      <c r="E472" s="5" t="s">
        <v>1815</v>
      </c>
      <c r="F472" s="3" t="s">
        <v>6</v>
      </c>
      <c r="G472" s="14">
        <v>1996</v>
      </c>
      <c r="H472" s="3" t="s">
        <v>2005</v>
      </c>
      <c r="I472" s="8" t="s">
        <v>12</v>
      </c>
      <c r="J472" s="7">
        <v>32156</v>
      </c>
      <c r="K472" s="2">
        <v>105</v>
      </c>
      <c r="L472" s="7"/>
      <c r="M472" s="14"/>
      <c r="N472" s="7">
        <v>5554</v>
      </c>
      <c r="O472" s="2">
        <v>116</v>
      </c>
      <c r="P472" s="7"/>
      <c r="Q472" s="2">
        <v>0</v>
      </c>
      <c r="R472" s="7">
        <v>14384</v>
      </c>
      <c r="S472" s="2">
        <v>59</v>
      </c>
      <c r="T472" s="7">
        <v>13052</v>
      </c>
      <c r="U472" s="2">
        <v>71</v>
      </c>
      <c r="V472" s="7">
        <v>34488</v>
      </c>
      <c r="W472" s="2">
        <v>158</v>
      </c>
      <c r="X472" s="2">
        <f t="shared" si="7"/>
        <v>509</v>
      </c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27"/>
    </row>
    <row r="473" spans="1:42" s="81" customFormat="1" ht="15">
      <c r="A473" s="22" t="s">
        <v>1563</v>
      </c>
      <c r="B473" s="96" t="s">
        <v>1563</v>
      </c>
      <c r="C473" s="3" t="s">
        <v>721</v>
      </c>
      <c r="D473" s="3" t="s">
        <v>1456</v>
      </c>
      <c r="E473" s="3" t="s">
        <v>1963</v>
      </c>
      <c r="F473" s="3" t="s">
        <v>6</v>
      </c>
      <c r="G473" s="6">
        <v>2001</v>
      </c>
      <c r="H473" s="3" t="s">
        <v>2019</v>
      </c>
      <c r="I473" s="8" t="s">
        <v>7</v>
      </c>
      <c r="J473" s="4"/>
      <c r="K473" s="2">
        <v>0</v>
      </c>
      <c r="L473" s="4">
        <v>21275</v>
      </c>
      <c r="M473" s="2"/>
      <c r="N473" s="4">
        <v>12190</v>
      </c>
      <c r="O473" s="2">
        <v>0</v>
      </c>
      <c r="P473" s="4"/>
      <c r="Q473" s="2">
        <v>0</v>
      </c>
      <c r="R473" s="4"/>
      <c r="S473" s="2">
        <v>0</v>
      </c>
      <c r="T473" s="4">
        <v>14119</v>
      </c>
      <c r="U473" s="2">
        <v>0</v>
      </c>
      <c r="V473" s="4"/>
      <c r="W473" s="51">
        <v>0</v>
      </c>
      <c r="X473" s="2">
        <f t="shared" si="7"/>
        <v>0</v>
      </c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20"/>
      <c r="AP473" s="1"/>
    </row>
    <row r="474" spans="1:42" s="81" customFormat="1" ht="15">
      <c r="A474" s="22">
        <v>146</v>
      </c>
      <c r="B474" s="97" t="s">
        <v>2254</v>
      </c>
      <c r="C474" s="2" t="s">
        <v>237</v>
      </c>
      <c r="D474" s="3" t="s">
        <v>778</v>
      </c>
      <c r="E474" s="3" t="s">
        <v>1862</v>
      </c>
      <c r="F474" s="3" t="s">
        <v>6</v>
      </c>
      <c r="G474" s="6">
        <v>1996</v>
      </c>
      <c r="H474" s="3" t="s">
        <v>2019</v>
      </c>
      <c r="I474" s="8" t="s">
        <v>12</v>
      </c>
      <c r="J474" s="4">
        <v>30597</v>
      </c>
      <c r="K474" s="2">
        <v>158</v>
      </c>
      <c r="L474" s="4"/>
      <c r="M474" s="2"/>
      <c r="N474" s="4">
        <v>5586</v>
      </c>
      <c r="O474" s="2">
        <v>110</v>
      </c>
      <c r="P474" s="4"/>
      <c r="Q474" s="2">
        <v>0</v>
      </c>
      <c r="R474" s="4">
        <v>13703</v>
      </c>
      <c r="S474" s="2">
        <v>119</v>
      </c>
      <c r="T474" s="4">
        <v>12624</v>
      </c>
      <c r="U474" s="2">
        <v>116</v>
      </c>
      <c r="V474" s="4">
        <v>34302</v>
      </c>
      <c r="W474" s="2">
        <v>162</v>
      </c>
      <c r="X474" s="2">
        <f t="shared" si="7"/>
        <v>665</v>
      </c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20"/>
    </row>
    <row r="475" spans="1:42" s="81" customFormat="1" ht="15">
      <c r="A475" s="22">
        <v>322</v>
      </c>
      <c r="B475" s="98"/>
      <c r="C475" s="2" t="s">
        <v>1271</v>
      </c>
      <c r="D475" s="3" t="s">
        <v>1272</v>
      </c>
      <c r="E475" s="3" t="s">
        <v>254</v>
      </c>
      <c r="F475" s="3" t="s">
        <v>6</v>
      </c>
      <c r="G475" s="2">
        <v>1999</v>
      </c>
      <c r="H475" s="6" t="s">
        <v>2028</v>
      </c>
      <c r="I475" s="8" t="s">
        <v>19</v>
      </c>
      <c r="J475" s="4">
        <v>42607</v>
      </c>
      <c r="K475" s="2">
        <v>0</v>
      </c>
      <c r="L475" s="4"/>
      <c r="M475" s="2"/>
      <c r="N475" s="4">
        <v>11057</v>
      </c>
      <c r="O475" s="2">
        <v>0</v>
      </c>
      <c r="P475" s="4"/>
      <c r="Q475" s="2">
        <v>0</v>
      </c>
      <c r="R475" s="4">
        <v>15249</v>
      </c>
      <c r="S475" s="2">
        <v>6</v>
      </c>
      <c r="T475" s="4">
        <v>12490</v>
      </c>
      <c r="U475" s="2">
        <v>132</v>
      </c>
      <c r="V475" s="4"/>
      <c r="W475" s="51">
        <v>0</v>
      </c>
      <c r="X475" s="2">
        <f t="shared" si="7"/>
        <v>138</v>
      </c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  <c r="AK475" s="26"/>
      <c r="AL475" s="29"/>
      <c r="AM475" s="29"/>
      <c r="AN475" s="29"/>
      <c r="AO475" s="1"/>
      <c r="AP475" s="1"/>
    </row>
    <row r="476" spans="1:42" s="81" customFormat="1" ht="15">
      <c r="A476" s="22">
        <v>35</v>
      </c>
      <c r="B476" s="97" t="s">
        <v>2196</v>
      </c>
      <c r="C476" s="3" t="s">
        <v>1433</v>
      </c>
      <c r="D476" s="3" t="s">
        <v>225</v>
      </c>
      <c r="E476" s="3" t="s">
        <v>226</v>
      </c>
      <c r="F476" s="3" t="s">
        <v>6</v>
      </c>
      <c r="G476" s="6">
        <v>1993</v>
      </c>
      <c r="H476" s="3" t="s">
        <v>2021</v>
      </c>
      <c r="I476" s="3" t="s">
        <v>36</v>
      </c>
      <c r="J476" s="4">
        <v>24760</v>
      </c>
      <c r="K476" s="2">
        <v>230</v>
      </c>
      <c r="L476" s="4"/>
      <c r="M476" s="2"/>
      <c r="N476" s="4">
        <v>4712</v>
      </c>
      <c r="O476" s="2">
        <v>237</v>
      </c>
      <c r="P476" s="4">
        <v>13634</v>
      </c>
      <c r="Q476" s="2">
        <v>269</v>
      </c>
      <c r="R476" s="4">
        <v>12087</v>
      </c>
      <c r="S476" s="2">
        <v>246</v>
      </c>
      <c r="T476" s="4">
        <v>12168</v>
      </c>
      <c r="U476" s="2">
        <v>172</v>
      </c>
      <c r="V476" s="4">
        <v>30871</v>
      </c>
      <c r="W476" s="2">
        <v>249</v>
      </c>
      <c r="X476" s="2">
        <f t="shared" si="7"/>
        <v>1403</v>
      </c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81" customFormat="1" ht="15">
      <c r="A477" s="22">
        <v>367</v>
      </c>
      <c r="B477" s="96" t="s">
        <v>2451</v>
      </c>
      <c r="C477" s="2" t="s">
        <v>1277</v>
      </c>
      <c r="D477" s="3" t="s">
        <v>1278</v>
      </c>
      <c r="E477" s="3" t="s">
        <v>1948</v>
      </c>
      <c r="F477" s="3" t="s">
        <v>6</v>
      </c>
      <c r="G477" s="3">
        <v>1995</v>
      </c>
      <c r="H477" s="2" t="s">
        <v>2006</v>
      </c>
      <c r="I477" s="3" t="s">
        <v>1559</v>
      </c>
      <c r="J477" s="4">
        <v>34706</v>
      </c>
      <c r="K477" s="2">
        <v>36</v>
      </c>
      <c r="L477" s="4"/>
      <c r="M477" s="2"/>
      <c r="N477" s="4">
        <v>11485</v>
      </c>
      <c r="O477" s="2">
        <v>0</v>
      </c>
      <c r="P477" s="4"/>
      <c r="Q477" s="2">
        <v>0</v>
      </c>
      <c r="R477" s="4">
        <v>14853</v>
      </c>
      <c r="S477" s="2">
        <v>29</v>
      </c>
      <c r="T477" s="4"/>
      <c r="U477" s="2">
        <v>0</v>
      </c>
      <c r="V477" s="4"/>
      <c r="W477" s="51">
        <v>0</v>
      </c>
      <c r="X477" s="2">
        <f t="shared" si="7"/>
        <v>65</v>
      </c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20"/>
    </row>
    <row r="478" spans="1:42" s="81" customFormat="1" ht="15">
      <c r="A478" s="22">
        <v>1</v>
      </c>
      <c r="B478" s="96" t="s">
        <v>2326</v>
      </c>
      <c r="C478" s="2" t="s">
        <v>490</v>
      </c>
      <c r="D478" s="3" t="s">
        <v>491</v>
      </c>
      <c r="E478" s="3" t="s">
        <v>1795</v>
      </c>
      <c r="F478" s="3" t="s">
        <v>6</v>
      </c>
      <c r="G478" s="6">
        <v>1991</v>
      </c>
      <c r="H478" s="3" t="s">
        <v>2004</v>
      </c>
      <c r="I478" s="3" t="s">
        <v>1064</v>
      </c>
      <c r="J478" s="4">
        <v>21616</v>
      </c>
      <c r="K478" s="2">
        <v>299</v>
      </c>
      <c r="L478" s="4"/>
      <c r="M478" s="2"/>
      <c r="N478" s="4">
        <v>4211</v>
      </c>
      <c r="O478" s="2">
        <v>295</v>
      </c>
      <c r="P478" s="4">
        <v>12017</v>
      </c>
      <c r="Q478" s="2">
        <v>300</v>
      </c>
      <c r="R478" s="4">
        <v>11160</v>
      </c>
      <c r="S478" s="2">
        <v>290</v>
      </c>
      <c r="T478" s="4">
        <v>10625</v>
      </c>
      <c r="U478" s="2">
        <v>296</v>
      </c>
      <c r="V478" s="4">
        <v>23682</v>
      </c>
      <c r="W478" s="2">
        <v>300</v>
      </c>
      <c r="X478" s="2">
        <f t="shared" si="7"/>
        <v>1780</v>
      </c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67"/>
    </row>
    <row r="479" spans="1:42" s="81" customFormat="1" ht="15">
      <c r="A479" s="22">
        <v>41</v>
      </c>
      <c r="B479" s="97" t="s">
        <v>2393</v>
      </c>
      <c r="C479" s="2" t="s">
        <v>730</v>
      </c>
      <c r="D479" s="3" t="s">
        <v>491</v>
      </c>
      <c r="E479" s="3" t="s">
        <v>1821</v>
      </c>
      <c r="F479" s="3" t="s">
        <v>6</v>
      </c>
      <c r="G479" s="3">
        <v>1994</v>
      </c>
      <c r="H479" s="3" t="s">
        <v>2004</v>
      </c>
      <c r="I479" s="3" t="s">
        <v>1559</v>
      </c>
      <c r="J479" s="4">
        <v>23414</v>
      </c>
      <c r="K479" s="2">
        <v>282</v>
      </c>
      <c r="L479" s="4"/>
      <c r="M479" s="2"/>
      <c r="N479" s="4">
        <v>5193</v>
      </c>
      <c r="O479" s="2">
        <v>177</v>
      </c>
      <c r="P479" s="4">
        <v>13770</v>
      </c>
      <c r="Q479" s="2">
        <v>262</v>
      </c>
      <c r="R479" s="4">
        <v>12439</v>
      </c>
      <c r="S479" s="2">
        <v>226</v>
      </c>
      <c r="T479" s="4">
        <v>11931</v>
      </c>
      <c r="U479" s="2">
        <v>201</v>
      </c>
      <c r="V479" s="4">
        <v>31337</v>
      </c>
      <c r="W479" s="2">
        <v>237</v>
      </c>
      <c r="X479" s="2">
        <f t="shared" si="7"/>
        <v>1385</v>
      </c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1"/>
      <c r="AP479" s="67"/>
    </row>
    <row r="480" spans="1:42" s="81" customFormat="1" ht="15">
      <c r="A480" s="22" t="s">
        <v>1563</v>
      </c>
      <c r="B480" s="96" t="s">
        <v>1563</v>
      </c>
      <c r="C480" s="2" t="s">
        <v>2098</v>
      </c>
      <c r="D480" s="3" t="s">
        <v>1684</v>
      </c>
      <c r="E480" s="3" t="s">
        <v>1870</v>
      </c>
      <c r="F480" s="3" t="s">
        <v>6</v>
      </c>
      <c r="G480" s="6">
        <v>2000</v>
      </c>
      <c r="H480" s="3" t="s">
        <v>2004</v>
      </c>
      <c r="I480" s="3" t="s">
        <v>7</v>
      </c>
      <c r="J480" s="4"/>
      <c r="K480" s="2">
        <v>0</v>
      </c>
      <c r="L480" s="4">
        <v>24935</v>
      </c>
      <c r="M480" s="2"/>
      <c r="N480" s="4">
        <v>11299</v>
      </c>
      <c r="O480" s="2">
        <v>0</v>
      </c>
      <c r="P480" s="61"/>
      <c r="Q480" s="2">
        <v>0</v>
      </c>
      <c r="R480" s="4"/>
      <c r="S480" s="2">
        <v>0</v>
      </c>
      <c r="T480" s="4">
        <v>15916</v>
      </c>
      <c r="U480" s="2">
        <v>0</v>
      </c>
      <c r="V480" s="4"/>
      <c r="W480" s="51">
        <v>0</v>
      </c>
      <c r="X480" s="2">
        <f t="shared" si="7"/>
        <v>0</v>
      </c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81" customFormat="1" ht="15">
      <c r="A481" s="22">
        <v>11</v>
      </c>
      <c r="B481" s="96" t="s">
        <v>2330</v>
      </c>
      <c r="C481" s="2" t="s">
        <v>938</v>
      </c>
      <c r="D481" s="3" t="s">
        <v>487</v>
      </c>
      <c r="E481" s="3" t="s">
        <v>1802</v>
      </c>
      <c r="F481" s="3" t="s">
        <v>6</v>
      </c>
      <c r="G481" s="3">
        <v>1990</v>
      </c>
      <c r="H481" s="6" t="s">
        <v>2028</v>
      </c>
      <c r="I481" s="3" t="s">
        <v>1064</v>
      </c>
      <c r="J481" s="4">
        <v>23269</v>
      </c>
      <c r="K481" s="2">
        <v>288</v>
      </c>
      <c r="L481" s="4"/>
      <c r="M481" s="2"/>
      <c r="N481" s="4">
        <v>4330</v>
      </c>
      <c r="O481" s="2">
        <v>287</v>
      </c>
      <c r="P481" s="4">
        <v>13347</v>
      </c>
      <c r="Q481" s="2">
        <v>280</v>
      </c>
      <c r="R481" s="4">
        <v>11502</v>
      </c>
      <c r="S481" s="2">
        <v>277</v>
      </c>
      <c r="T481" s="4">
        <v>11438</v>
      </c>
      <c r="U481" s="2">
        <v>253</v>
      </c>
      <c r="V481" s="4">
        <v>24878</v>
      </c>
      <c r="W481" s="2">
        <v>295</v>
      </c>
      <c r="X481" s="2">
        <f t="shared" si="7"/>
        <v>1680</v>
      </c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20"/>
      <c r="AM481" s="20"/>
      <c r="AN481" s="20"/>
      <c r="AO481" s="1"/>
    </row>
    <row r="482" spans="1:42" s="81" customFormat="1" ht="15">
      <c r="A482" s="22">
        <v>167</v>
      </c>
      <c r="B482" s="96" t="s">
        <v>2263</v>
      </c>
      <c r="C482" s="2" t="s">
        <v>83</v>
      </c>
      <c r="D482" s="36" t="s">
        <v>84</v>
      </c>
      <c r="E482" s="3" t="s">
        <v>1868</v>
      </c>
      <c r="F482" s="3" t="s">
        <v>6</v>
      </c>
      <c r="G482" s="2">
        <v>1997</v>
      </c>
      <c r="H482" s="2" t="s">
        <v>1994</v>
      </c>
      <c r="I482" s="8" t="s">
        <v>12</v>
      </c>
      <c r="J482" s="4">
        <v>31327</v>
      </c>
      <c r="K482" s="2">
        <v>130</v>
      </c>
      <c r="L482" s="4"/>
      <c r="M482" s="2"/>
      <c r="N482" s="4">
        <v>5447</v>
      </c>
      <c r="O482" s="2">
        <v>134</v>
      </c>
      <c r="P482" s="4"/>
      <c r="Q482" s="2">
        <v>0</v>
      </c>
      <c r="R482" s="4">
        <v>13705</v>
      </c>
      <c r="S482" s="2">
        <v>118</v>
      </c>
      <c r="T482" s="4">
        <v>13677</v>
      </c>
      <c r="U482" s="2">
        <v>18</v>
      </c>
      <c r="V482" s="4">
        <v>34072</v>
      </c>
      <c r="W482" s="2">
        <v>169</v>
      </c>
      <c r="X482" s="2">
        <f t="shared" si="7"/>
        <v>569</v>
      </c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81" customFormat="1" ht="15">
      <c r="A483" s="22">
        <v>261</v>
      </c>
      <c r="B483" s="96" t="s">
        <v>2435</v>
      </c>
      <c r="C483" s="2" t="s">
        <v>1247</v>
      </c>
      <c r="D483" s="3" t="s">
        <v>1248</v>
      </c>
      <c r="E483" s="3" t="s">
        <v>1904</v>
      </c>
      <c r="F483" s="3" t="s">
        <v>6</v>
      </c>
      <c r="G483" s="3">
        <v>1995</v>
      </c>
      <c r="H483" s="2" t="s">
        <v>2006</v>
      </c>
      <c r="I483" s="3" t="s">
        <v>1559</v>
      </c>
      <c r="J483" s="4">
        <v>32614</v>
      </c>
      <c r="K483" s="2">
        <v>89</v>
      </c>
      <c r="L483" s="4"/>
      <c r="M483" s="2"/>
      <c r="N483" s="4">
        <v>5472</v>
      </c>
      <c r="O483" s="2">
        <v>129</v>
      </c>
      <c r="P483" s="4"/>
      <c r="Q483" s="2">
        <v>0</v>
      </c>
      <c r="R483" s="4">
        <v>14509</v>
      </c>
      <c r="S483" s="2">
        <v>53</v>
      </c>
      <c r="T483" s="4">
        <v>13904</v>
      </c>
      <c r="U483" s="2">
        <v>3</v>
      </c>
      <c r="V483" s="4"/>
      <c r="W483" s="51">
        <v>0</v>
      </c>
      <c r="X483" s="2">
        <f t="shared" si="7"/>
        <v>274</v>
      </c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  <c r="AP483" s="1"/>
    </row>
    <row r="484" spans="1:42" s="81" customFormat="1" ht="15">
      <c r="A484" s="22">
        <v>311</v>
      </c>
      <c r="B484" s="96" t="s">
        <v>2298</v>
      </c>
      <c r="C484" s="2" t="s">
        <v>166</v>
      </c>
      <c r="D484" s="36" t="s">
        <v>1790</v>
      </c>
      <c r="E484" s="3" t="s">
        <v>1822</v>
      </c>
      <c r="F484" s="3" t="s">
        <v>6</v>
      </c>
      <c r="G484" s="2">
        <v>1997</v>
      </c>
      <c r="H484" s="2" t="s">
        <v>1989</v>
      </c>
      <c r="I484" s="8" t="s">
        <v>12</v>
      </c>
      <c r="J484" s="4">
        <v>34047</v>
      </c>
      <c r="K484" s="2">
        <v>52</v>
      </c>
      <c r="L484" s="4"/>
      <c r="M484" s="2"/>
      <c r="N484" s="4" t="s">
        <v>87</v>
      </c>
      <c r="O484" s="2">
        <v>0</v>
      </c>
      <c r="P484" s="4"/>
      <c r="Q484" s="2">
        <v>0</v>
      </c>
      <c r="R484" s="4">
        <v>15831</v>
      </c>
      <c r="S484" s="2">
        <v>0</v>
      </c>
      <c r="T484" s="4">
        <v>14016</v>
      </c>
      <c r="U484" s="2">
        <v>0</v>
      </c>
      <c r="V484" s="4">
        <v>42275</v>
      </c>
      <c r="W484" s="2">
        <v>100</v>
      </c>
      <c r="X484" s="2">
        <f t="shared" si="7"/>
        <v>152</v>
      </c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81" customFormat="1" ht="15">
      <c r="A485" s="22" t="s">
        <v>1563</v>
      </c>
      <c r="B485" s="96" t="s">
        <v>1563</v>
      </c>
      <c r="C485" s="5" t="s">
        <v>1510</v>
      </c>
      <c r="D485" s="5" t="s">
        <v>1511</v>
      </c>
      <c r="E485" s="5" t="s">
        <v>1822</v>
      </c>
      <c r="F485" s="5" t="s">
        <v>6</v>
      </c>
      <c r="G485" s="5">
        <v>1995</v>
      </c>
      <c r="H485" s="6" t="s">
        <v>1991</v>
      </c>
      <c r="I485" s="5" t="s">
        <v>1559</v>
      </c>
      <c r="J485" s="4"/>
      <c r="K485" s="2">
        <v>0</v>
      </c>
      <c r="L485" s="7"/>
      <c r="M485" s="14"/>
      <c r="N485" s="7">
        <v>10741</v>
      </c>
      <c r="O485" s="2">
        <v>0</v>
      </c>
      <c r="P485" s="7"/>
      <c r="Q485" s="2">
        <v>0</v>
      </c>
      <c r="R485" s="7"/>
      <c r="S485" s="2">
        <v>0</v>
      </c>
      <c r="T485" s="7"/>
      <c r="U485" s="2">
        <v>0</v>
      </c>
      <c r="V485" s="7"/>
      <c r="W485" s="51">
        <v>0</v>
      </c>
      <c r="X485" s="2">
        <f t="shared" si="7"/>
        <v>0</v>
      </c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  <c r="AK485" s="26"/>
      <c r="AL485" s="29"/>
      <c r="AM485" s="29"/>
      <c r="AN485" s="29"/>
      <c r="AO485" s="20"/>
      <c r="AP485" s="1"/>
    </row>
    <row r="486" spans="1:42" s="81" customFormat="1" ht="15">
      <c r="A486" s="22">
        <v>349</v>
      </c>
      <c r="B486" s="98"/>
      <c r="C486" s="5" t="s">
        <v>1392</v>
      </c>
      <c r="D486" s="5" t="s">
        <v>1393</v>
      </c>
      <c r="E486" s="5" t="s">
        <v>1939</v>
      </c>
      <c r="F486" s="5" t="s">
        <v>6</v>
      </c>
      <c r="G486" s="14">
        <v>2000</v>
      </c>
      <c r="H486" s="13" t="s">
        <v>996</v>
      </c>
      <c r="I486" s="8" t="s">
        <v>7</v>
      </c>
      <c r="J486" s="7"/>
      <c r="K486" s="2">
        <v>0</v>
      </c>
      <c r="L486" s="7">
        <v>41038</v>
      </c>
      <c r="M486" s="14"/>
      <c r="N486" s="7">
        <v>5982</v>
      </c>
      <c r="O486" s="2">
        <v>47</v>
      </c>
      <c r="P486" s="7"/>
      <c r="Q486" s="2">
        <v>0</v>
      </c>
      <c r="R486" s="7"/>
      <c r="S486" s="2">
        <v>0</v>
      </c>
      <c r="T486" s="7">
        <v>13338</v>
      </c>
      <c r="U486" s="2">
        <v>44</v>
      </c>
      <c r="V486" s="7"/>
      <c r="W486" s="51">
        <v>0</v>
      </c>
      <c r="X486" s="2">
        <f t="shared" si="7"/>
        <v>91</v>
      </c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81" customFormat="1" ht="15">
      <c r="A487" s="22">
        <v>316</v>
      </c>
      <c r="B487" s="96" t="s">
        <v>2299</v>
      </c>
      <c r="C487" s="2" t="s">
        <v>1125</v>
      </c>
      <c r="D487" s="3" t="s">
        <v>1126</v>
      </c>
      <c r="E487" s="3" t="s">
        <v>815</v>
      </c>
      <c r="F487" s="3" t="s">
        <v>6</v>
      </c>
      <c r="G487" s="2">
        <v>1997</v>
      </c>
      <c r="H487" s="3" t="s">
        <v>2020</v>
      </c>
      <c r="I487" s="8" t="s">
        <v>12</v>
      </c>
      <c r="J487" s="4">
        <v>33544</v>
      </c>
      <c r="K487" s="2">
        <v>62</v>
      </c>
      <c r="L487" s="4"/>
      <c r="M487" s="2"/>
      <c r="N487" s="7">
        <v>11126</v>
      </c>
      <c r="O487" s="2">
        <v>0</v>
      </c>
      <c r="P487" s="4"/>
      <c r="Q487" s="2">
        <v>0</v>
      </c>
      <c r="R487" s="4">
        <v>20170</v>
      </c>
      <c r="S487" s="2">
        <v>0</v>
      </c>
      <c r="T487" s="4" t="s">
        <v>87</v>
      </c>
      <c r="U487" s="2">
        <v>0</v>
      </c>
      <c r="V487" s="7">
        <v>50828</v>
      </c>
      <c r="W487" s="2">
        <v>83</v>
      </c>
      <c r="X487" s="2">
        <f t="shared" si="7"/>
        <v>145</v>
      </c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67"/>
    </row>
    <row r="488" spans="1:42" s="81" customFormat="1" ht="15">
      <c r="A488" s="22">
        <v>212</v>
      </c>
      <c r="B488" s="96" t="s">
        <v>2218</v>
      </c>
      <c r="C488" s="3" t="s">
        <v>1434</v>
      </c>
      <c r="D488" s="3" t="s">
        <v>1435</v>
      </c>
      <c r="E488" s="3" t="s">
        <v>1891</v>
      </c>
      <c r="F488" s="14" t="s">
        <v>6</v>
      </c>
      <c r="G488" s="3">
        <v>1993</v>
      </c>
      <c r="H488" s="2" t="s">
        <v>2006</v>
      </c>
      <c r="I488" s="3" t="s">
        <v>36</v>
      </c>
      <c r="J488" s="4">
        <v>33061</v>
      </c>
      <c r="K488" s="2">
        <v>78</v>
      </c>
      <c r="L488" s="4"/>
      <c r="M488" s="2"/>
      <c r="N488" s="4">
        <v>5694</v>
      </c>
      <c r="O488" s="2">
        <v>89</v>
      </c>
      <c r="P488" s="4"/>
      <c r="Q488" s="2">
        <v>0</v>
      </c>
      <c r="R488" s="4">
        <v>13010</v>
      </c>
      <c r="S488" s="2">
        <v>178</v>
      </c>
      <c r="T488" s="4">
        <v>13135</v>
      </c>
      <c r="U488" s="2">
        <v>58</v>
      </c>
      <c r="V488" s="4"/>
      <c r="W488" s="51">
        <v>0</v>
      </c>
      <c r="X488" s="2">
        <f t="shared" si="7"/>
        <v>403</v>
      </c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20"/>
    </row>
    <row r="489" spans="1:42" s="81" customFormat="1" ht="15">
      <c r="A489" s="22">
        <v>376</v>
      </c>
      <c r="B489" s="96" t="s">
        <v>2317</v>
      </c>
      <c r="C489" s="2" t="s">
        <v>239</v>
      </c>
      <c r="D489" s="3" t="s">
        <v>240</v>
      </c>
      <c r="E489" s="3" t="s">
        <v>1822</v>
      </c>
      <c r="F489" s="3" t="s">
        <v>6</v>
      </c>
      <c r="G489" s="6">
        <v>1997</v>
      </c>
      <c r="H489" s="3" t="s">
        <v>1993</v>
      </c>
      <c r="I489" s="8" t="s">
        <v>12</v>
      </c>
      <c r="J489" s="4">
        <v>34739</v>
      </c>
      <c r="K489" s="2">
        <v>35</v>
      </c>
      <c r="L489" s="4"/>
      <c r="M489" s="2"/>
      <c r="N489" s="4">
        <v>12114</v>
      </c>
      <c r="O489" s="2">
        <v>0</v>
      </c>
      <c r="P489" s="4"/>
      <c r="Q489" s="2">
        <v>0</v>
      </c>
      <c r="R489" s="4"/>
      <c r="S489" s="2">
        <v>0</v>
      </c>
      <c r="T489" s="4">
        <v>13671</v>
      </c>
      <c r="U489" s="2">
        <v>19</v>
      </c>
      <c r="V489" s="4"/>
      <c r="W489" s="51">
        <v>0</v>
      </c>
      <c r="X489" s="2">
        <f t="shared" si="7"/>
        <v>54</v>
      </c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20"/>
    </row>
    <row r="490" spans="1:42" s="81" customFormat="1" ht="15">
      <c r="A490" s="22">
        <v>63</v>
      </c>
      <c r="B490" s="96" t="s">
        <v>2348</v>
      </c>
      <c r="C490" s="2" t="s">
        <v>939</v>
      </c>
      <c r="D490" s="3" t="s">
        <v>888</v>
      </c>
      <c r="E490" s="3" t="s">
        <v>815</v>
      </c>
      <c r="F490" s="3" t="s">
        <v>6</v>
      </c>
      <c r="G490" s="3">
        <v>1900</v>
      </c>
      <c r="H490" s="3" t="s">
        <v>2015</v>
      </c>
      <c r="I490" s="3" t="s">
        <v>1064</v>
      </c>
      <c r="J490" s="4">
        <v>30088</v>
      </c>
      <c r="K490" s="2">
        <v>179</v>
      </c>
      <c r="L490" s="4"/>
      <c r="M490" s="2"/>
      <c r="N490" s="4">
        <v>4504</v>
      </c>
      <c r="O490" s="2">
        <v>268</v>
      </c>
      <c r="P490" s="4">
        <v>14082</v>
      </c>
      <c r="Q490" s="2">
        <v>253</v>
      </c>
      <c r="R490" s="4">
        <v>13505</v>
      </c>
      <c r="S490" s="2">
        <v>135</v>
      </c>
      <c r="T490" s="4">
        <v>12358</v>
      </c>
      <c r="U490" s="2">
        <v>150</v>
      </c>
      <c r="V490" s="4">
        <v>32459</v>
      </c>
      <c r="W490" s="2">
        <v>197</v>
      </c>
      <c r="X490" s="2">
        <f t="shared" si="7"/>
        <v>1182</v>
      </c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  <c r="AP490" s="1"/>
    </row>
    <row r="491" spans="1:42" s="81" customFormat="1" ht="15">
      <c r="A491" s="22">
        <v>76</v>
      </c>
      <c r="B491" s="96" t="s">
        <v>2350</v>
      </c>
      <c r="C491" s="14" t="s">
        <v>887</v>
      </c>
      <c r="D491" s="5" t="s">
        <v>888</v>
      </c>
      <c r="E491" s="5" t="s">
        <v>1838</v>
      </c>
      <c r="F491" s="3" t="s">
        <v>6</v>
      </c>
      <c r="G491" s="14">
        <v>1984</v>
      </c>
      <c r="H491" s="5" t="s">
        <v>2025</v>
      </c>
      <c r="I491" s="3" t="s">
        <v>1064</v>
      </c>
      <c r="J491" s="21">
        <v>24487</v>
      </c>
      <c r="K491" s="2">
        <v>247</v>
      </c>
      <c r="L491" s="7"/>
      <c r="M491" s="14"/>
      <c r="N491" s="7">
        <v>5027</v>
      </c>
      <c r="O491" s="2">
        <v>203</v>
      </c>
      <c r="P491" s="7">
        <v>14304</v>
      </c>
      <c r="Q491" s="2">
        <v>241</v>
      </c>
      <c r="R491" s="7">
        <v>12253</v>
      </c>
      <c r="S491" s="2">
        <v>237</v>
      </c>
      <c r="T491" s="7">
        <v>12509</v>
      </c>
      <c r="U491" s="2">
        <v>129</v>
      </c>
      <c r="V491" s="7"/>
      <c r="W491" s="51">
        <v>0</v>
      </c>
      <c r="X491" s="2">
        <f t="shared" si="7"/>
        <v>1057</v>
      </c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20"/>
    </row>
    <row r="492" spans="1:42" s="81" customFormat="1" ht="15">
      <c r="A492" s="22" t="s">
        <v>1563</v>
      </c>
      <c r="B492" s="96" t="s">
        <v>1563</v>
      </c>
      <c r="C492" s="3" t="s">
        <v>2090</v>
      </c>
      <c r="D492" s="3" t="s">
        <v>1189</v>
      </c>
      <c r="E492" s="3" t="s">
        <v>2136</v>
      </c>
      <c r="F492" s="14" t="s">
        <v>6</v>
      </c>
      <c r="G492" s="6">
        <v>2001</v>
      </c>
      <c r="H492" s="6" t="s">
        <v>2004</v>
      </c>
      <c r="I492" s="3" t="s">
        <v>7</v>
      </c>
      <c r="J492" s="4"/>
      <c r="K492" s="2">
        <v>0</v>
      </c>
      <c r="L492" s="4">
        <v>21409</v>
      </c>
      <c r="M492" s="2"/>
      <c r="N492" s="4" t="s">
        <v>87</v>
      </c>
      <c r="O492" s="2">
        <v>0</v>
      </c>
      <c r="P492" s="61"/>
      <c r="Q492" s="2">
        <v>0</v>
      </c>
      <c r="R492" s="4"/>
      <c r="S492" s="2">
        <v>0</v>
      </c>
      <c r="T492" s="4">
        <v>14693</v>
      </c>
      <c r="U492" s="2">
        <v>0</v>
      </c>
      <c r="V492" s="4"/>
      <c r="W492" s="51">
        <v>0</v>
      </c>
      <c r="X492" s="2">
        <f t="shared" si="7"/>
        <v>0</v>
      </c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81" customFormat="1" ht="15">
      <c r="A493" s="22">
        <v>33</v>
      </c>
      <c r="B493" s="97" t="s">
        <v>2194</v>
      </c>
      <c r="C493" s="2" t="s">
        <v>503</v>
      </c>
      <c r="D493" s="13" t="s">
        <v>439</v>
      </c>
      <c r="E493" s="3" t="s">
        <v>504</v>
      </c>
      <c r="F493" s="3" t="s">
        <v>6</v>
      </c>
      <c r="G493" s="48">
        <v>1993</v>
      </c>
      <c r="H493" s="3" t="s">
        <v>2007</v>
      </c>
      <c r="I493" s="3" t="s">
        <v>36</v>
      </c>
      <c r="J493" s="4">
        <v>24703</v>
      </c>
      <c r="K493" s="2">
        <v>233</v>
      </c>
      <c r="L493" s="4"/>
      <c r="M493" s="2"/>
      <c r="N493" s="4">
        <v>4422</v>
      </c>
      <c r="O493" s="2">
        <v>275</v>
      </c>
      <c r="P493" s="4">
        <v>14017</v>
      </c>
      <c r="Q493" s="2">
        <v>254</v>
      </c>
      <c r="R493" s="4">
        <v>11760</v>
      </c>
      <c r="S493" s="2">
        <v>267</v>
      </c>
      <c r="T493" s="4">
        <v>12034</v>
      </c>
      <c r="U493" s="2">
        <v>189</v>
      </c>
      <c r="V493" s="4">
        <v>30727</v>
      </c>
      <c r="W493" s="2">
        <v>252</v>
      </c>
      <c r="X493" s="2">
        <f t="shared" si="7"/>
        <v>1470</v>
      </c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20"/>
      <c r="AP493" s="1"/>
    </row>
    <row r="494" spans="1:42" s="81" customFormat="1" ht="15">
      <c r="A494" s="22">
        <v>124</v>
      </c>
      <c r="B494" s="98"/>
      <c r="C494" s="31" t="s">
        <v>1235</v>
      </c>
      <c r="D494" s="3" t="s">
        <v>1236</v>
      </c>
      <c r="E494" s="3" t="s">
        <v>1869</v>
      </c>
      <c r="F494" s="3" t="s">
        <v>6</v>
      </c>
      <c r="G494" s="2">
        <v>1998</v>
      </c>
      <c r="H494" s="3" t="s">
        <v>1980</v>
      </c>
      <c r="I494" s="8" t="s">
        <v>19</v>
      </c>
      <c r="J494" s="4">
        <v>31264</v>
      </c>
      <c r="K494" s="2">
        <v>132</v>
      </c>
      <c r="L494" s="4"/>
      <c r="M494" s="2"/>
      <c r="N494" s="4">
        <v>5144</v>
      </c>
      <c r="O494" s="2">
        <v>186</v>
      </c>
      <c r="P494" s="4"/>
      <c r="Q494" s="2">
        <v>0</v>
      </c>
      <c r="R494" s="4">
        <v>12638</v>
      </c>
      <c r="S494" s="2">
        <v>212</v>
      </c>
      <c r="T494" s="4">
        <v>11298</v>
      </c>
      <c r="U494" s="2">
        <v>266</v>
      </c>
      <c r="V494" s="4"/>
      <c r="W494" s="51">
        <v>0</v>
      </c>
      <c r="X494" s="2">
        <f t="shared" si="7"/>
        <v>796</v>
      </c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81" customFormat="1" ht="15">
      <c r="A495" s="22">
        <v>22</v>
      </c>
      <c r="B495" s="97" t="s">
        <v>2189</v>
      </c>
      <c r="C495" s="3" t="s">
        <v>983</v>
      </c>
      <c r="D495" s="3" t="s">
        <v>92</v>
      </c>
      <c r="E495" s="3" t="s">
        <v>514</v>
      </c>
      <c r="F495" s="3" t="s">
        <v>6</v>
      </c>
      <c r="G495" s="3">
        <v>1993</v>
      </c>
      <c r="H495" s="3" t="s">
        <v>2002</v>
      </c>
      <c r="I495" s="3" t="s">
        <v>36</v>
      </c>
      <c r="J495" s="4">
        <v>23239</v>
      </c>
      <c r="K495" s="2">
        <v>289</v>
      </c>
      <c r="L495" s="4"/>
      <c r="M495" s="2"/>
      <c r="N495" s="4">
        <v>4641</v>
      </c>
      <c r="O495" s="2">
        <v>247</v>
      </c>
      <c r="P495" s="4">
        <v>13151</v>
      </c>
      <c r="Q495" s="2">
        <v>286</v>
      </c>
      <c r="R495" s="4">
        <v>12095</v>
      </c>
      <c r="S495" s="2">
        <v>245</v>
      </c>
      <c r="T495" s="4">
        <v>11507</v>
      </c>
      <c r="U495" s="2">
        <v>247</v>
      </c>
      <c r="V495" s="4">
        <v>30473</v>
      </c>
      <c r="W495" s="2">
        <v>263</v>
      </c>
      <c r="X495" s="2">
        <f t="shared" si="7"/>
        <v>1577</v>
      </c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81" customFormat="1" ht="15">
      <c r="A496" s="22">
        <v>217</v>
      </c>
      <c r="B496" s="96" t="s">
        <v>2275</v>
      </c>
      <c r="C496" s="3" t="s">
        <v>1441</v>
      </c>
      <c r="D496" s="3" t="s">
        <v>1442</v>
      </c>
      <c r="E496" s="3" t="s">
        <v>1901</v>
      </c>
      <c r="F496" s="3" t="s">
        <v>6</v>
      </c>
      <c r="G496" s="6">
        <v>1996</v>
      </c>
      <c r="H496" s="3" t="s">
        <v>2019</v>
      </c>
      <c r="I496" s="8" t="s">
        <v>12</v>
      </c>
      <c r="J496" s="4">
        <v>32116</v>
      </c>
      <c r="K496" s="2">
        <v>106</v>
      </c>
      <c r="L496" s="4"/>
      <c r="M496" s="2"/>
      <c r="N496" s="4">
        <v>10494</v>
      </c>
      <c r="O496" s="2">
        <v>0</v>
      </c>
      <c r="P496" s="4"/>
      <c r="Q496" s="2">
        <v>0</v>
      </c>
      <c r="R496" s="4">
        <v>14507</v>
      </c>
      <c r="S496" s="2">
        <v>54</v>
      </c>
      <c r="T496" s="4">
        <v>13115</v>
      </c>
      <c r="U496" s="2">
        <v>63</v>
      </c>
      <c r="V496" s="4">
        <v>34525</v>
      </c>
      <c r="W496" s="2">
        <v>156</v>
      </c>
      <c r="X496" s="2">
        <f t="shared" si="7"/>
        <v>379</v>
      </c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20"/>
      <c r="AM496" s="20"/>
      <c r="AN496" s="20"/>
      <c r="AO496" s="1"/>
      <c r="AP496" s="67"/>
    </row>
    <row r="497" spans="1:42" s="81" customFormat="1" ht="15">
      <c r="A497" s="22">
        <v>358</v>
      </c>
      <c r="B497" s="96" t="s">
        <v>2312</v>
      </c>
      <c r="C497" s="3" t="s">
        <v>1281</v>
      </c>
      <c r="D497" s="3" t="s">
        <v>1282</v>
      </c>
      <c r="E497" s="3" t="s">
        <v>1822</v>
      </c>
      <c r="F497" s="3" t="s">
        <v>6</v>
      </c>
      <c r="G497" s="2">
        <v>1997</v>
      </c>
      <c r="H497" s="3" t="s">
        <v>1482</v>
      </c>
      <c r="I497" s="8" t="s">
        <v>12</v>
      </c>
      <c r="J497" s="4">
        <v>42983</v>
      </c>
      <c r="K497" s="2">
        <v>0</v>
      </c>
      <c r="L497" s="4"/>
      <c r="M497" s="2"/>
      <c r="N497" s="4">
        <v>11628</v>
      </c>
      <c r="O497" s="2">
        <v>0</v>
      </c>
      <c r="P497" s="4"/>
      <c r="Q497" s="2">
        <v>0</v>
      </c>
      <c r="R497" s="4">
        <v>21707</v>
      </c>
      <c r="S497" s="2">
        <v>0</v>
      </c>
      <c r="T497" s="4">
        <v>20440</v>
      </c>
      <c r="U497" s="2">
        <v>0</v>
      </c>
      <c r="V497" s="4">
        <v>52779</v>
      </c>
      <c r="W497" s="2">
        <v>81</v>
      </c>
      <c r="X497" s="2">
        <f t="shared" si="7"/>
        <v>81</v>
      </c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20"/>
      <c r="AP497" s="20"/>
    </row>
    <row r="498" spans="1:42" s="81" customFormat="1" ht="15">
      <c r="A498" s="22">
        <v>116</v>
      </c>
      <c r="B498" s="96" t="s">
        <v>2415</v>
      </c>
      <c r="C498" s="3" t="s">
        <v>913</v>
      </c>
      <c r="D498" s="3" t="s">
        <v>914</v>
      </c>
      <c r="E498" s="3" t="s">
        <v>1842</v>
      </c>
      <c r="F498" s="3" t="s">
        <v>6</v>
      </c>
      <c r="G498" s="2">
        <v>1995</v>
      </c>
      <c r="H498" s="2" t="s">
        <v>1989</v>
      </c>
      <c r="I498" s="3" t="s">
        <v>1559</v>
      </c>
      <c r="J498" s="4">
        <v>23865</v>
      </c>
      <c r="K498" s="2">
        <v>269</v>
      </c>
      <c r="L498" s="4"/>
      <c r="M498" s="2"/>
      <c r="N498" s="4">
        <v>5430</v>
      </c>
      <c r="O498" s="2">
        <v>136</v>
      </c>
      <c r="P498" s="4" t="s">
        <v>87</v>
      </c>
      <c r="Q498" s="2">
        <v>0</v>
      </c>
      <c r="R498" s="4">
        <v>13713</v>
      </c>
      <c r="S498" s="2">
        <v>115</v>
      </c>
      <c r="T498" s="4">
        <v>12753</v>
      </c>
      <c r="U498" s="2">
        <v>102</v>
      </c>
      <c r="V498" s="4">
        <v>32181</v>
      </c>
      <c r="W498" s="2">
        <v>208</v>
      </c>
      <c r="X498" s="2">
        <f t="shared" si="7"/>
        <v>830</v>
      </c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29"/>
    </row>
    <row r="499" spans="1:42" s="81" customFormat="1" ht="15">
      <c r="A499" s="22">
        <v>306</v>
      </c>
      <c r="B499" s="96" t="s">
        <v>2296</v>
      </c>
      <c r="C499" s="3" t="s">
        <v>363</v>
      </c>
      <c r="D499" s="3" t="s">
        <v>364</v>
      </c>
      <c r="E499" s="2" t="s">
        <v>1953</v>
      </c>
      <c r="F499" s="3" t="s">
        <v>6</v>
      </c>
      <c r="G499" s="2">
        <v>1997</v>
      </c>
      <c r="H499" s="40" t="s">
        <v>2003</v>
      </c>
      <c r="I499" s="8" t="s">
        <v>12</v>
      </c>
      <c r="J499" s="4">
        <v>33104</v>
      </c>
      <c r="K499" s="2">
        <v>77</v>
      </c>
      <c r="L499" s="4"/>
      <c r="M499" s="2"/>
      <c r="N499" s="4">
        <v>11743</v>
      </c>
      <c r="O499" s="2">
        <v>0</v>
      </c>
      <c r="P499" s="4"/>
      <c r="Q499" s="2">
        <v>0</v>
      </c>
      <c r="R499" s="4"/>
      <c r="S499" s="2">
        <v>0</v>
      </c>
      <c r="T499" s="4">
        <v>14636</v>
      </c>
      <c r="U499" s="2">
        <v>0</v>
      </c>
      <c r="V499" s="4">
        <v>43045</v>
      </c>
      <c r="W499" s="2">
        <v>96</v>
      </c>
      <c r="X499" s="2">
        <f t="shared" si="7"/>
        <v>173</v>
      </c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81" customFormat="1" ht="15">
      <c r="A500" s="22" t="s">
        <v>1563</v>
      </c>
      <c r="B500" s="96" t="s">
        <v>1563</v>
      </c>
      <c r="C500" s="3" t="s">
        <v>593</v>
      </c>
      <c r="D500" s="3" t="s">
        <v>594</v>
      </c>
      <c r="E500" s="3" t="s">
        <v>595</v>
      </c>
      <c r="F500" s="3" t="s">
        <v>6</v>
      </c>
      <c r="G500" s="2">
        <v>1997</v>
      </c>
      <c r="H500" s="3" t="s">
        <v>2014</v>
      </c>
      <c r="I500" s="8" t="s">
        <v>12</v>
      </c>
      <c r="J500" s="4"/>
      <c r="K500" s="2">
        <v>0</v>
      </c>
      <c r="L500" s="4"/>
      <c r="M500" s="2"/>
      <c r="N500" s="4">
        <v>12316</v>
      </c>
      <c r="O500" s="2">
        <v>0</v>
      </c>
      <c r="P500" s="4"/>
      <c r="Q500" s="2">
        <v>0</v>
      </c>
      <c r="R500" s="4">
        <v>20037</v>
      </c>
      <c r="S500" s="2">
        <v>0</v>
      </c>
      <c r="T500" s="4"/>
      <c r="U500" s="2">
        <v>0</v>
      </c>
      <c r="V500" s="4"/>
      <c r="W500" s="51">
        <v>0</v>
      </c>
      <c r="X500" s="2">
        <f t="shared" si="7"/>
        <v>0</v>
      </c>
      <c r="Y500" s="62"/>
      <c r="Z500" s="62"/>
      <c r="AA500" s="62"/>
      <c r="AB500" s="62"/>
      <c r="AC500" s="62"/>
      <c r="AD500" s="62"/>
      <c r="AE500" s="62"/>
      <c r="AF500" s="62"/>
      <c r="AG500" s="62"/>
      <c r="AH500" s="62"/>
      <c r="AI500" s="62"/>
      <c r="AJ500" s="62"/>
      <c r="AK500" s="62"/>
      <c r="AL500" s="62"/>
      <c r="AM500" s="62"/>
      <c r="AN500" s="62"/>
      <c r="AO500" s="62"/>
      <c r="AP500" s="1"/>
    </row>
    <row r="501" spans="1:42" ht="15">
      <c r="A501" s="72">
        <v>4</v>
      </c>
      <c r="B501" s="104" t="s">
        <v>2327</v>
      </c>
      <c r="C501" s="108" t="s">
        <v>746</v>
      </c>
      <c r="D501" s="108" t="s">
        <v>489</v>
      </c>
      <c r="E501" s="108" t="s">
        <v>483</v>
      </c>
      <c r="F501" s="111" t="s">
        <v>6</v>
      </c>
      <c r="G501" s="112">
        <v>1990</v>
      </c>
      <c r="H501" s="112" t="s">
        <v>1991</v>
      </c>
      <c r="I501" s="106" t="s">
        <v>1064</v>
      </c>
      <c r="J501" s="4">
        <v>21561</v>
      </c>
      <c r="K501" s="2">
        <v>300</v>
      </c>
      <c r="L501" s="4"/>
      <c r="M501" s="2"/>
      <c r="N501" s="4">
        <v>4013</v>
      </c>
      <c r="O501" s="2">
        <v>300</v>
      </c>
      <c r="P501" s="4">
        <v>12487</v>
      </c>
      <c r="Q501" s="2">
        <v>298</v>
      </c>
      <c r="R501" s="4">
        <v>10669</v>
      </c>
      <c r="S501" s="2">
        <v>298</v>
      </c>
      <c r="T501" s="4">
        <v>10840</v>
      </c>
      <c r="U501" s="2">
        <v>290</v>
      </c>
      <c r="V501" s="4">
        <v>25521</v>
      </c>
      <c r="W501" s="53">
        <v>285</v>
      </c>
      <c r="X501" s="53">
        <f t="shared" si="7"/>
        <v>1771</v>
      </c>
    </row>
    <row r="502" spans="1:42" ht="15">
      <c r="A502" s="72">
        <v>370</v>
      </c>
      <c r="B502" s="104" t="s">
        <v>2388</v>
      </c>
      <c r="C502" s="108" t="s">
        <v>1196</v>
      </c>
      <c r="D502" s="108" t="s">
        <v>1301</v>
      </c>
      <c r="E502" s="108" t="s">
        <v>1857</v>
      </c>
      <c r="F502" s="111" t="s">
        <v>6</v>
      </c>
      <c r="G502" s="108">
        <v>1991</v>
      </c>
      <c r="H502" s="108" t="s">
        <v>1983</v>
      </c>
      <c r="I502" s="106" t="s">
        <v>1064</v>
      </c>
      <c r="J502" s="4"/>
      <c r="K502" s="2">
        <v>0</v>
      </c>
      <c r="L502" s="4"/>
      <c r="M502" s="2"/>
      <c r="N502" s="4"/>
      <c r="O502" s="2">
        <v>0</v>
      </c>
      <c r="P502" s="4"/>
      <c r="Q502" s="2">
        <v>0</v>
      </c>
      <c r="R502" s="4">
        <v>14366</v>
      </c>
      <c r="S502" s="2">
        <v>61</v>
      </c>
      <c r="T502" s="4" t="s">
        <v>87</v>
      </c>
      <c r="U502" s="2">
        <v>0</v>
      </c>
      <c r="V502" s="4"/>
      <c r="W502" s="67">
        <v>0</v>
      </c>
      <c r="X502" s="53">
        <f t="shared" si="7"/>
        <v>61</v>
      </c>
    </row>
    <row r="503" spans="1:42" ht="15">
      <c r="A503" s="72">
        <v>100</v>
      </c>
      <c r="B503" s="105" t="s">
        <v>2206</v>
      </c>
      <c r="C503" s="108" t="s">
        <v>505</v>
      </c>
      <c r="D503" s="108" t="s">
        <v>506</v>
      </c>
      <c r="E503" s="108" t="s">
        <v>1849</v>
      </c>
      <c r="F503" s="111" t="s">
        <v>6</v>
      </c>
      <c r="G503" s="108">
        <v>1993</v>
      </c>
      <c r="H503" s="108" t="s">
        <v>2015</v>
      </c>
      <c r="I503" s="106" t="s">
        <v>36</v>
      </c>
      <c r="J503" s="4">
        <v>32004</v>
      </c>
      <c r="K503" s="2">
        <v>108</v>
      </c>
      <c r="L503" s="4"/>
      <c r="M503" s="2"/>
      <c r="N503" s="4">
        <v>5218</v>
      </c>
      <c r="O503" s="2">
        <v>171</v>
      </c>
      <c r="P503" s="4">
        <v>15321</v>
      </c>
      <c r="Q503" s="2">
        <v>214</v>
      </c>
      <c r="R503" s="4">
        <v>13626</v>
      </c>
      <c r="S503" s="2">
        <v>126</v>
      </c>
      <c r="T503" s="4">
        <v>12610</v>
      </c>
      <c r="U503" s="2">
        <v>119</v>
      </c>
      <c r="V503" s="4">
        <v>33566</v>
      </c>
      <c r="W503" s="53">
        <v>175</v>
      </c>
      <c r="X503" s="53">
        <f t="shared" si="7"/>
        <v>913</v>
      </c>
    </row>
    <row r="504" spans="1:42" ht="15">
      <c r="A504" s="72" t="s">
        <v>1563</v>
      </c>
      <c r="B504" s="104" t="s">
        <v>1563</v>
      </c>
      <c r="C504" s="108" t="s">
        <v>612</v>
      </c>
      <c r="D504" s="108" t="s">
        <v>613</v>
      </c>
      <c r="E504" s="108" t="s">
        <v>1935</v>
      </c>
      <c r="F504" s="111" t="s">
        <v>6</v>
      </c>
      <c r="G504" s="110">
        <v>1995</v>
      </c>
      <c r="H504" s="107" t="s">
        <v>2012</v>
      </c>
      <c r="I504" s="106" t="s">
        <v>1559</v>
      </c>
      <c r="J504" s="4">
        <v>43604</v>
      </c>
      <c r="K504" s="2">
        <v>0</v>
      </c>
      <c r="L504" s="4"/>
      <c r="M504" s="2"/>
      <c r="N504" s="4">
        <v>12800</v>
      </c>
      <c r="O504" s="2">
        <v>0</v>
      </c>
      <c r="P504" s="4" t="s">
        <v>538</v>
      </c>
      <c r="Q504" s="2">
        <v>0</v>
      </c>
      <c r="R504" s="4">
        <v>21202</v>
      </c>
      <c r="S504" s="2">
        <v>0</v>
      </c>
      <c r="T504" s="4"/>
      <c r="U504" s="2">
        <v>0</v>
      </c>
      <c r="V504" s="4"/>
      <c r="W504" s="67">
        <v>0</v>
      </c>
      <c r="X504" s="53">
        <f t="shared" si="7"/>
        <v>0</v>
      </c>
    </row>
    <row r="505" spans="1:42" ht="15">
      <c r="A505" s="72" t="s">
        <v>1563</v>
      </c>
      <c r="B505" s="104" t="s">
        <v>1563</v>
      </c>
      <c r="C505" s="110" t="s">
        <v>169</v>
      </c>
      <c r="D505" s="108" t="s">
        <v>170</v>
      </c>
      <c r="E505" s="108" t="s">
        <v>1839</v>
      </c>
      <c r="F505" s="111" t="s">
        <v>6</v>
      </c>
      <c r="G505" s="108">
        <v>1999</v>
      </c>
      <c r="H505" s="108" t="s">
        <v>1482</v>
      </c>
      <c r="I505" s="106" t="s">
        <v>19</v>
      </c>
      <c r="J505" s="4"/>
      <c r="K505" s="2">
        <v>0</v>
      </c>
      <c r="L505" s="4"/>
      <c r="M505" s="2"/>
      <c r="N505" s="4">
        <v>12158</v>
      </c>
      <c r="O505" s="2">
        <v>0</v>
      </c>
      <c r="P505" s="4"/>
      <c r="Q505" s="2">
        <v>0</v>
      </c>
      <c r="R505" s="4"/>
      <c r="S505" s="2">
        <v>0</v>
      </c>
      <c r="T505" s="4"/>
      <c r="U505" s="2">
        <v>0</v>
      </c>
      <c r="V505" s="4"/>
      <c r="W505" s="67">
        <v>0</v>
      </c>
      <c r="X505" s="53">
        <f t="shared" si="7"/>
        <v>0</v>
      </c>
    </row>
    <row r="506" spans="1:42" ht="15">
      <c r="A506" s="72" t="s">
        <v>1563</v>
      </c>
      <c r="B506" s="104" t="s">
        <v>1563</v>
      </c>
      <c r="C506" s="110" t="s">
        <v>627</v>
      </c>
      <c r="D506" s="108" t="s">
        <v>628</v>
      </c>
      <c r="E506" s="108" t="s">
        <v>1870</v>
      </c>
      <c r="F506" s="111" t="s">
        <v>6</v>
      </c>
      <c r="G506" s="108">
        <v>1966</v>
      </c>
      <c r="H506" s="108" t="s">
        <v>1985</v>
      </c>
      <c r="I506" s="106" t="s">
        <v>185</v>
      </c>
      <c r="J506" s="4"/>
      <c r="K506" s="2">
        <v>0</v>
      </c>
      <c r="L506" s="4"/>
      <c r="M506" s="2"/>
      <c r="N506" s="4"/>
      <c r="O506" s="2">
        <v>0</v>
      </c>
      <c r="P506" s="4"/>
      <c r="Q506" s="2">
        <v>0</v>
      </c>
      <c r="R506" s="4"/>
      <c r="S506" s="2">
        <v>0</v>
      </c>
      <c r="T506" s="4">
        <v>15510</v>
      </c>
      <c r="U506" s="2">
        <v>0</v>
      </c>
      <c r="V506" s="4"/>
      <c r="W506" s="67">
        <v>0</v>
      </c>
      <c r="X506" s="53">
        <f t="shared" si="7"/>
        <v>0</v>
      </c>
    </row>
    <row r="507" spans="1:42" ht="15">
      <c r="A507" s="72">
        <v>204</v>
      </c>
      <c r="B507" s="109"/>
      <c r="C507" s="110" t="s">
        <v>1255</v>
      </c>
      <c r="D507" s="108" t="s">
        <v>1256</v>
      </c>
      <c r="E507" s="108" t="s">
        <v>1887</v>
      </c>
      <c r="F507" s="111" t="s">
        <v>6</v>
      </c>
      <c r="G507" s="108">
        <v>1998</v>
      </c>
      <c r="H507" s="108" t="s">
        <v>2028</v>
      </c>
      <c r="I507" s="106" t="s">
        <v>19</v>
      </c>
      <c r="J507" s="4">
        <v>32583</v>
      </c>
      <c r="K507" s="2">
        <v>91</v>
      </c>
      <c r="L507" s="4"/>
      <c r="M507" s="2"/>
      <c r="N507" s="4">
        <v>5882</v>
      </c>
      <c r="O507" s="2">
        <v>59</v>
      </c>
      <c r="P507" s="4"/>
      <c r="Q507" s="2">
        <v>0</v>
      </c>
      <c r="R507" s="4">
        <v>14282</v>
      </c>
      <c r="S507" s="2">
        <v>70</v>
      </c>
      <c r="T507" s="4">
        <v>11743</v>
      </c>
      <c r="U507" s="2">
        <v>217</v>
      </c>
      <c r="V507" s="4"/>
      <c r="W507" s="67">
        <v>0</v>
      </c>
      <c r="X507" s="53">
        <f t="shared" si="7"/>
        <v>437</v>
      </c>
    </row>
    <row r="508" spans="1:42" ht="15">
      <c r="A508" s="72">
        <v>78</v>
      </c>
      <c r="B508" s="105" t="s">
        <v>2238</v>
      </c>
      <c r="C508" s="110" t="s">
        <v>353</v>
      </c>
      <c r="D508" s="108" t="s">
        <v>354</v>
      </c>
      <c r="E508" s="108" t="s">
        <v>1833</v>
      </c>
      <c r="F508" s="111" t="s">
        <v>6</v>
      </c>
      <c r="G508" s="108">
        <v>1997</v>
      </c>
      <c r="H508" s="108" t="s">
        <v>2003</v>
      </c>
      <c r="I508" s="106" t="s">
        <v>12</v>
      </c>
      <c r="J508" s="4">
        <v>24701</v>
      </c>
      <c r="K508" s="2">
        <v>234</v>
      </c>
      <c r="L508" s="4"/>
      <c r="M508" s="2"/>
      <c r="N508" s="4">
        <v>4856</v>
      </c>
      <c r="O508" s="2">
        <v>224</v>
      </c>
      <c r="P508" s="4"/>
      <c r="Q508" s="2">
        <v>0</v>
      </c>
      <c r="R508" s="4">
        <v>12449</v>
      </c>
      <c r="S508" s="2">
        <v>225</v>
      </c>
      <c r="T508" s="4">
        <v>12266</v>
      </c>
      <c r="U508" s="2">
        <v>159</v>
      </c>
      <c r="V508" s="4">
        <v>32148</v>
      </c>
      <c r="W508" s="53">
        <v>213</v>
      </c>
      <c r="X508" s="53">
        <f t="shared" si="7"/>
        <v>1055</v>
      </c>
    </row>
  </sheetData>
  <protectedRanges>
    <protectedRange password="E546" sqref="L462:L471 J460:J461 L499:L500 J472:J498 G460:I500 N460:N500 C460:C500 P460:P500" name="Plage1_2_1_5_4_1"/>
    <protectedRange password="E546" sqref="L462:L471 J460:J461 L499:L500 J472:J498 G460:I500 N460:N500 C460:C500 P460:P500" name="Plage1_2_1_2_4_1"/>
    <protectedRange password="E546" sqref="D468:E468" name="Plage1_2_1_6_1"/>
    <protectedRange password="E546" sqref="D466:E466" name="Plage1_1_3_1"/>
    <protectedRange password="E546" sqref="D466:E466" name="Plage1_2_1_1_4_1"/>
  </protectedRanges>
  <autoFilter ref="A1:X500"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sortState ref="A4:X516">
      <sortCondition ref="D1:D508"/>
    </sortState>
  </autoFilter>
  <sortState ref="A4:AP508">
    <sortCondition descending="1" ref="W3:W508"/>
  </sortState>
  <mergeCells count="17">
    <mergeCell ref="X1:X2"/>
    <mergeCell ref="R1:S1"/>
    <mergeCell ref="T1:U1"/>
    <mergeCell ref="D1:D2"/>
    <mergeCell ref="F1:F2"/>
    <mergeCell ref="G1:G2"/>
    <mergeCell ref="H1:H2"/>
    <mergeCell ref="I1:I2"/>
    <mergeCell ref="J1:K1"/>
    <mergeCell ref="N1:O1"/>
    <mergeCell ref="P1:Q1"/>
    <mergeCell ref="L1:M1"/>
    <mergeCell ref="E1:E2"/>
    <mergeCell ref="A1:A2"/>
    <mergeCell ref="B1:B2"/>
    <mergeCell ref="V1:W1"/>
    <mergeCell ref="C1:C2"/>
  </mergeCells>
  <conditionalFormatting sqref="L392:M404">
    <cfRule type="cellIs" dxfId="5" priority="29" stopIfTrue="1" operator="equal">
      <formula>"DISC"</formula>
    </cfRule>
  </conditionalFormatting>
  <pageMargins left="0.25" right="0.25" top="0.75" bottom="0.75" header="0.3" footer="0.3"/>
  <pageSetup paperSize="9" orientation="landscape" r:id="rId1"/>
  <headerFooter>
    <oddHeader>&amp;LClassement National 2010/2011&amp;R23/03/201</oddHeader>
  </headerFooter>
  <picture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741"/>
  <sheetViews>
    <sheetView zoomScale="85" zoomScaleNormal="85" workbookViewId="0">
      <selection activeCell="Q4" sqref="Q4"/>
    </sheetView>
  </sheetViews>
  <sheetFormatPr baseColWidth="10" defaultRowHeight="15.75"/>
  <cols>
    <col min="1" max="1" width="12.7109375" style="73" bestFit="1" customWidth="1"/>
    <col min="2" max="2" width="10.5703125" style="102" bestFit="1" customWidth="1"/>
    <col min="3" max="3" width="19.5703125" style="65" bestFit="1" customWidth="1"/>
    <col min="4" max="4" width="14.28515625" style="65" bestFit="1" customWidth="1"/>
    <col min="5" max="5" width="5.42578125" style="65" customWidth="1"/>
    <col min="6" max="6" width="12.85546875" style="65" bestFit="1" customWidth="1"/>
    <col min="7" max="7" width="28.85546875" style="65" bestFit="1" customWidth="1"/>
    <col min="8" max="8" width="12.140625" style="65" bestFit="1" customWidth="1"/>
    <col min="9" max="9" width="13" style="69" customWidth="1"/>
    <col min="10" max="10" width="4.140625" style="70" bestFit="1" customWidth="1"/>
    <col min="11" max="11" width="8.28515625" style="69" customWidth="1"/>
    <col min="12" max="12" width="2.85546875" style="70" customWidth="1"/>
    <col min="13" max="13" width="7.7109375" style="69" bestFit="1" customWidth="1"/>
    <col min="14" max="14" width="4.140625" style="70" bestFit="1" customWidth="1"/>
    <col min="15" max="15" width="7.7109375" style="69" bestFit="1" customWidth="1"/>
    <col min="16" max="16" width="4.140625" style="70" bestFit="1" customWidth="1"/>
    <col min="17" max="17" width="8.28515625" style="69" bestFit="1" customWidth="1"/>
    <col min="18" max="18" width="4.140625" style="70" bestFit="1" customWidth="1"/>
    <col min="19" max="19" width="8.28515625" style="69" bestFit="1" customWidth="1"/>
    <col min="20" max="20" width="4.140625" style="70" bestFit="1" customWidth="1"/>
    <col min="21" max="21" width="8.28515625" style="69" bestFit="1" customWidth="1"/>
    <col min="22" max="22" width="4.140625" style="70" bestFit="1" customWidth="1"/>
    <col min="23" max="23" width="12.140625" style="94" bestFit="1" customWidth="1"/>
    <col min="24" max="16384" width="11.42578125" style="65"/>
  </cols>
  <sheetData>
    <row r="1" spans="1:41" s="30" customFormat="1" ht="31.5" customHeight="1">
      <c r="A1" s="114" t="s">
        <v>1564</v>
      </c>
      <c r="B1" s="115" t="s">
        <v>1565</v>
      </c>
      <c r="C1" s="113" t="s">
        <v>0</v>
      </c>
      <c r="D1" s="113" t="s">
        <v>1576</v>
      </c>
      <c r="E1" s="119" t="s">
        <v>1569</v>
      </c>
      <c r="F1" s="120" t="s">
        <v>1568</v>
      </c>
      <c r="G1" s="120" t="s">
        <v>2</v>
      </c>
      <c r="H1" s="120" t="s">
        <v>1560</v>
      </c>
      <c r="I1" s="116" t="s">
        <v>2561</v>
      </c>
      <c r="J1" s="116"/>
      <c r="K1" s="116" t="s">
        <v>1571</v>
      </c>
      <c r="L1" s="116"/>
      <c r="M1" s="116" t="s">
        <v>1573</v>
      </c>
      <c r="N1" s="116"/>
      <c r="O1" s="116" t="s">
        <v>1221</v>
      </c>
      <c r="P1" s="116"/>
      <c r="Q1" s="116" t="s">
        <v>1574</v>
      </c>
      <c r="R1" s="116"/>
      <c r="S1" s="116" t="s">
        <v>1567</v>
      </c>
      <c r="T1" s="116"/>
      <c r="U1" s="116" t="s">
        <v>1572</v>
      </c>
      <c r="V1" s="116"/>
      <c r="W1" s="118" t="s">
        <v>1570</v>
      </c>
      <c r="X1" s="24"/>
      <c r="Y1" s="24"/>
      <c r="Z1" s="24"/>
      <c r="AA1" s="24"/>
      <c r="AB1" s="24"/>
      <c r="AC1" s="24"/>
      <c r="AD1" s="24"/>
      <c r="AE1" s="24"/>
      <c r="AF1" s="24"/>
    </row>
    <row r="2" spans="1:41" s="30" customFormat="1">
      <c r="A2" s="123"/>
      <c r="B2" s="124"/>
      <c r="C2" s="125"/>
      <c r="D2" s="125"/>
      <c r="E2" s="126"/>
      <c r="F2" s="122"/>
      <c r="G2" s="122"/>
      <c r="H2" s="122"/>
      <c r="I2" s="59" t="s">
        <v>3</v>
      </c>
      <c r="J2" s="60"/>
      <c r="K2" s="59" t="s">
        <v>3</v>
      </c>
      <c r="L2" s="60"/>
      <c r="M2" s="59" t="s">
        <v>3</v>
      </c>
      <c r="N2" s="60"/>
      <c r="O2" s="59" t="s">
        <v>3</v>
      </c>
      <c r="P2" s="60"/>
      <c r="Q2" s="59" t="s">
        <v>3</v>
      </c>
      <c r="R2" s="60"/>
      <c r="S2" s="59" t="s">
        <v>3</v>
      </c>
      <c r="T2" s="60"/>
      <c r="U2" s="59" t="s">
        <v>3</v>
      </c>
      <c r="V2" s="60"/>
      <c r="W2" s="121"/>
      <c r="X2" s="24"/>
      <c r="Y2" s="24"/>
      <c r="Z2" s="24"/>
      <c r="AA2" s="24"/>
      <c r="AB2" s="24"/>
      <c r="AC2" s="24"/>
      <c r="AD2" s="24"/>
      <c r="AE2" s="24"/>
      <c r="AF2" s="24"/>
    </row>
    <row r="3" spans="1:41" s="20" customFormat="1" ht="15">
      <c r="A3" s="90" t="s">
        <v>1563</v>
      </c>
      <c r="B3" s="100" t="s">
        <v>1563</v>
      </c>
      <c r="C3" s="51" t="s">
        <v>889</v>
      </c>
      <c r="D3" s="51" t="s">
        <v>453</v>
      </c>
      <c r="E3" s="51" t="s">
        <v>188</v>
      </c>
      <c r="F3" s="51">
        <v>1997</v>
      </c>
      <c r="G3" s="51" t="s">
        <v>1989</v>
      </c>
      <c r="H3" s="51" t="s">
        <v>12</v>
      </c>
      <c r="I3" s="50">
        <v>32186</v>
      </c>
      <c r="J3" s="54">
        <v>0</v>
      </c>
      <c r="K3" s="50"/>
      <c r="L3" s="54"/>
      <c r="M3" s="50"/>
      <c r="N3" s="54">
        <v>0</v>
      </c>
      <c r="O3" s="50"/>
      <c r="P3" s="54">
        <v>0</v>
      </c>
      <c r="Q3" s="50"/>
      <c r="R3" s="54">
        <v>0</v>
      </c>
      <c r="S3" s="50" t="s">
        <v>87</v>
      </c>
      <c r="T3" s="54">
        <v>0</v>
      </c>
      <c r="U3" s="50"/>
      <c r="V3" s="54">
        <v>0</v>
      </c>
      <c r="W3" s="93">
        <v>0</v>
      </c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M3" s="83"/>
    </row>
    <row r="4" spans="1:41" s="20" customFormat="1" ht="15">
      <c r="A4" s="22">
        <v>104</v>
      </c>
      <c r="B4" s="97" t="s">
        <v>2404</v>
      </c>
      <c r="C4" s="3" t="s">
        <v>432</v>
      </c>
      <c r="D4" s="3" t="s">
        <v>1618</v>
      </c>
      <c r="E4" s="3" t="s">
        <v>188</v>
      </c>
      <c r="F4" s="3">
        <v>1995</v>
      </c>
      <c r="G4" s="6" t="s">
        <v>2028</v>
      </c>
      <c r="H4" s="3" t="s">
        <v>45</v>
      </c>
      <c r="I4" s="4">
        <v>23675</v>
      </c>
      <c r="J4" s="2">
        <v>174</v>
      </c>
      <c r="K4" s="4"/>
      <c r="L4" s="2"/>
      <c r="M4" s="4">
        <v>4166</v>
      </c>
      <c r="N4" s="2">
        <v>206</v>
      </c>
      <c r="O4" s="4">
        <v>14012</v>
      </c>
      <c r="P4" s="2">
        <v>144</v>
      </c>
      <c r="Q4" s="4">
        <v>11247</v>
      </c>
      <c r="R4" s="2">
        <v>195</v>
      </c>
      <c r="S4" s="4">
        <v>11184</v>
      </c>
      <c r="T4" s="2">
        <v>170</v>
      </c>
      <c r="U4" s="4">
        <v>31106</v>
      </c>
      <c r="V4" s="2">
        <v>156</v>
      </c>
      <c r="W4" s="92">
        <f t="shared" ref="W4:W23" si="0">J4+L4+N4+P4+R4+T4+V4</f>
        <v>1045</v>
      </c>
      <c r="AL4" s="1"/>
      <c r="AM4" s="83"/>
    </row>
    <row r="5" spans="1:41" s="20" customFormat="1" ht="12.75">
      <c r="A5" s="22">
        <v>18</v>
      </c>
      <c r="B5" s="97" t="s">
        <v>2187</v>
      </c>
      <c r="C5" s="8" t="s">
        <v>688</v>
      </c>
      <c r="D5" s="8" t="s">
        <v>472</v>
      </c>
      <c r="E5" s="33" t="s">
        <v>188</v>
      </c>
      <c r="F5" s="11">
        <v>1993</v>
      </c>
      <c r="G5" s="3" t="s">
        <v>2004</v>
      </c>
      <c r="H5" s="3" t="s">
        <v>36</v>
      </c>
      <c r="I5" s="4">
        <v>21497</v>
      </c>
      <c r="J5" s="2">
        <v>273</v>
      </c>
      <c r="K5" s="4"/>
      <c r="L5" s="2"/>
      <c r="M5" s="4">
        <v>3894</v>
      </c>
      <c r="N5" s="2">
        <v>248</v>
      </c>
      <c r="O5" s="4">
        <v>11858</v>
      </c>
      <c r="P5" s="2">
        <v>268</v>
      </c>
      <c r="Q5" s="4">
        <v>10073</v>
      </c>
      <c r="R5" s="2">
        <v>282</v>
      </c>
      <c r="S5" s="4">
        <v>10275</v>
      </c>
      <c r="T5" s="2">
        <v>278</v>
      </c>
      <c r="U5" s="4">
        <v>23357</v>
      </c>
      <c r="V5" s="2">
        <v>282</v>
      </c>
      <c r="W5" s="92">
        <f t="shared" si="0"/>
        <v>1631</v>
      </c>
      <c r="X5" s="1"/>
      <c r="Y5" s="1"/>
      <c r="Z5" s="1"/>
      <c r="AA5" s="1"/>
      <c r="AB5" s="1"/>
      <c r="AC5" s="1"/>
      <c r="AD5" s="1"/>
      <c r="AE5" s="1"/>
      <c r="AF5" s="1"/>
    </row>
    <row r="6" spans="1:41" s="20" customFormat="1" ht="12.75">
      <c r="A6" s="22">
        <v>98</v>
      </c>
      <c r="B6" s="97" t="s">
        <v>2401</v>
      </c>
      <c r="C6" s="8" t="s">
        <v>688</v>
      </c>
      <c r="D6" s="8" t="s">
        <v>1623</v>
      </c>
      <c r="E6" s="33" t="s">
        <v>188</v>
      </c>
      <c r="F6" s="8">
        <v>1994</v>
      </c>
      <c r="G6" s="3" t="s">
        <v>2004</v>
      </c>
      <c r="H6" s="3" t="s">
        <v>45</v>
      </c>
      <c r="I6" s="4">
        <v>22135</v>
      </c>
      <c r="J6" s="2">
        <v>242</v>
      </c>
      <c r="K6" s="4"/>
      <c r="L6" s="2"/>
      <c r="M6" s="4">
        <v>4352</v>
      </c>
      <c r="N6" s="2">
        <v>167</v>
      </c>
      <c r="O6" s="4">
        <v>13113</v>
      </c>
      <c r="P6" s="2">
        <v>194</v>
      </c>
      <c r="Q6" s="4">
        <v>12200</v>
      </c>
      <c r="R6" s="2">
        <v>117</v>
      </c>
      <c r="S6" s="4">
        <v>11401</v>
      </c>
      <c r="T6" s="2">
        <v>140</v>
      </c>
      <c r="U6" s="4">
        <v>25035</v>
      </c>
      <c r="V6" s="2">
        <v>230</v>
      </c>
      <c r="W6" s="92">
        <f t="shared" si="0"/>
        <v>1090</v>
      </c>
      <c r="X6" s="1"/>
      <c r="Y6" s="1"/>
      <c r="Z6" s="1"/>
      <c r="AA6" s="1"/>
      <c r="AB6" s="1"/>
      <c r="AC6" s="1"/>
      <c r="AD6" s="1"/>
      <c r="AE6" s="1"/>
      <c r="AF6" s="1"/>
      <c r="AL6" s="1"/>
    </row>
    <row r="7" spans="1:41" s="20" customFormat="1" ht="12.75">
      <c r="A7" s="22">
        <v>460</v>
      </c>
      <c r="B7" s="96" t="s">
        <v>2490</v>
      </c>
      <c r="C7" s="3" t="s">
        <v>1127</v>
      </c>
      <c r="D7" s="3" t="s">
        <v>448</v>
      </c>
      <c r="E7" s="2" t="s">
        <v>188</v>
      </c>
      <c r="F7" s="2">
        <v>1993</v>
      </c>
      <c r="G7" s="5" t="s">
        <v>2032</v>
      </c>
      <c r="H7" s="3" t="s">
        <v>36</v>
      </c>
      <c r="I7" s="4" t="s">
        <v>87</v>
      </c>
      <c r="J7" s="2">
        <v>0</v>
      </c>
      <c r="K7" s="4"/>
      <c r="L7" s="2"/>
      <c r="M7" s="4"/>
      <c r="N7" s="2">
        <v>0</v>
      </c>
      <c r="O7" s="4"/>
      <c r="P7" s="2">
        <v>0</v>
      </c>
      <c r="Q7" s="4">
        <v>13699</v>
      </c>
      <c r="R7" s="2">
        <v>0</v>
      </c>
      <c r="S7" s="4">
        <v>12175</v>
      </c>
      <c r="T7" s="2">
        <v>19</v>
      </c>
      <c r="U7" s="4"/>
      <c r="V7" s="51">
        <v>0</v>
      </c>
      <c r="W7" s="92">
        <f t="shared" si="0"/>
        <v>19</v>
      </c>
      <c r="X7" s="1"/>
      <c r="Y7" s="1"/>
      <c r="Z7" s="1"/>
      <c r="AA7" s="1"/>
      <c r="AB7" s="1"/>
      <c r="AC7" s="1"/>
      <c r="AD7" s="1"/>
      <c r="AE7" s="1"/>
      <c r="AF7" s="1"/>
    </row>
    <row r="8" spans="1:41" s="20" customFormat="1" ht="12.75">
      <c r="A8" s="22" t="s">
        <v>1563</v>
      </c>
      <c r="B8" s="96" t="s">
        <v>1563</v>
      </c>
      <c r="C8" s="3" t="s">
        <v>572</v>
      </c>
      <c r="D8" s="3" t="s">
        <v>1746</v>
      </c>
      <c r="E8" s="2" t="s">
        <v>188</v>
      </c>
      <c r="F8" s="2">
        <v>1997</v>
      </c>
      <c r="G8" s="17" t="s">
        <v>2000</v>
      </c>
      <c r="H8" s="3" t="s">
        <v>12</v>
      </c>
      <c r="I8" s="4">
        <v>33118</v>
      </c>
      <c r="J8" s="2">
        <v>0</v>
      </c>
      <c r="K8" s="4"/>
      <c r="L8" s="2"/>
      <c r="M8" s="4">
        <v>5503</v>
      </c>
      <c r="N8" s="2">
        <v>0</v>
      </c>
      <c r="O8" s="4"/>
      <c r="P8" s="2">
        <v>0</v>
      </c>
      <c r="Q8" s="4">
        <v>14462</v>
      </c>
      <c r="R8" s="54">
        <v>0</v>
      </c>
      <c r="S8" s="7"/>
      <c r="T8" s="2">
        <v>0</v>
      </c>
      <c r="U8" s="4"/>
      <c r="V8" s="2">
        <v>0</v>
      </c>
      <c r="W8" s="92">
        <f t="shared" si="0"/>
        <v>0</v>
      </c>
      <c r="X8" s="1"/>
      <c r="Y8" s="1"/>
      <c r="Z8" s="1"/>
      <c r="AA8" s="1"/>
      <c r="AB8" s="1"/>
      <c r="AC8" s="1"/>
      <c r="AD8" s="1"/>
      <c r="AE8" s="1"/>
      <c r="AF8" s="1"/>
      <c r="AM8" s="1"/>
      <c r="AN8" s="67"/>
      <c r="AO8" s="67"/>
    </row>
    <row r="9" spans="1:41" s="1" customFormat="1" ht="12.75">
      <c r="A9" s="22" t="s">
        <v>1563</v>
      </c>
      <c r="B9" s="96" t="s">
        <v>1563</v>
      </c>
      <c r="C9" s="3" t="s">
        <v>766</v>
      </c>
      <c r="D9" s="3" t="s">
        <v>1600</v>
      </c>
      <c r="E9" s="2" t="s">
        <v>188</v>
      </c>
      <c r="F9" s="2">
        <v>2000</v>
      </c>
      <c r="G9" s="3" t="s">
        <v>2034</v>
      </c>
      <c r="H9" s="3" t="s">
        <v>39</v>
      </c>
      <c r="I9" s="4"/>
      <c r="J9" s="2">
        <v>0</v>
      </c>
      <c r="K9" s="4"/>
      <c r="L9" s="2"/>
      <c r="M9" s="4"/>
      <c r="N9" s="2">
        <v>0</v>
      </c>
      <c r="O9" s="4"/>
      <c r="P9" s="2">
        <v>0</v>
      </c>
      <c r="Q9" s="4"/>
      <c r="R9" s="2">
        <v>0</v>
      </c>
      <c r="S9" s="4">
        <v>15578</v>
      </c>
      <c r="T9" s="2">
        <v>0</v>
      </c>
      <c r="U9" s="4"/>
      <c r="V9" s="51">
        <v>0</v>
      </c>
      <c r="W9" s="92">
        <f t="shared" si="0"/>
        <v>0</v>
      </c>
      <c r="AG9" s="20"/>
      <c r="AH9" s="20"/>
      <c r="AI9" s="20"/>
      <c r="AJ9" s="20"/>
      <c r="AK9" s="74"/>
      <c r="AL9" s="20"/>
      <c r="AM9" s="20"/>
    </row>
    <row r="10" spans="1:41" s="1" customFormat="1" ht="12.75">
      <c r="A10" s="22">
        <v>312</v>
      </c>
      <c r="B10" s="96" t="s">
        <v>2227</v>
      </c>
      <c r="C10" s="3" t="s">
        <v>1128</v>
      </c>
      <c r="D10" s="3" t="s">
        <v>472</v>
      </c>
      <c r="E10" s="3" t="s">
        <v>188</v>
      </c>
      <c r="F10" s="2">
        <v>1993</v>
      </c>
      <c r="G10" s="5" t="s">
        <v>2032</v>
      </c>
      <c r="H10" s="3" t="s">
        <v>36</v>
      </c>
      <c r="I10" s="4">
        <v>30746</v>
      </c>
      <c r="J10" s="2">
        <v>29</v>
      </c>
      <c r="K10" s="4"/>
      <c r="L10" s="2"/>
      <c r="M10" s="7">
        <v>5230</v>
      </c>
      <c r="N10" s="2">
        <v>4</v>
      </c>
      <c r="O10" s="7">
        <v>20094</v>
      </c>
      <c r="P10" s="2">
        <v>78</v>
      </c>
      <c r="Q10" s="4">
        <v>13945</v>
      </c>
      <c r="R10" s="2">
        <v>0</v>
      </c>
      <c r="S10" s="4" t="s">
        <v>87</v>
      </c>
      <c r="T10" s="2">
        <v>0</v>
      </c>
      <c r="U10" s="7">
        <v>33240</v>
      </c>
      <c r="V10" s="2">
        <v>86</v>
      </c>
      <c r="W10" s="92">
        <f t="shared" si="0"/>
        <v>197</v>
      </c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1" s="1" customFormat="1" ht="12.75">
      <c r="A11" s="22">
        <v>52</v>
      </c>
      <c r="B11" s="97" t="s">
        <v>2175</v>
      </c>
      <c r="C11" s="3" t="s">
        <v>452</v>
      </c>
      <c r="D11" s="3" t="s">
        <v>453</v>
      </c>
      <c r="E11" s="3" t="s">
        <v>188</v>
      </c>
      <c r="F11" s="2">
        <v>1995</v>
      </c>
      <c r="G11" s="6" t="s">
        <v>2036</v>
      </c>
      <c r="H11" s="3" t="s">
        <v>45</v>
      </c>
      <c r="I11" s="4">
        <v>22016</v>
      </c>
      <c r="J11" s="2">
        <v>248</v>
      </c>
      <c r="K11" s="4"/>
      <c r="L11" s="2"/>
      <c r="M11" s="4">
        <v>3848</v>
      </c>
      <c r="N11" s="2">
        <v>254</v>
      </c>
      <c r="O11" s="4">
        <v>12416</v>
      </c>
      <c r="P11" s="2">
        <v>234</v>
      </c>
      <c r="Q11" s="4">
        <v>10950</v>
      </c>
      <c r="R11" s="2">
        <v>222</v>
      </c>
      <c r="S11" s="4">
        <v>11074</v>
      </c>
      <c r="T11" s="2">
        <v>192</v>
      </c>
      <c r="U11" s="4">
        <v>24937</v>
      </c>
      <c r="V11" s="2">
        <v>235</v>
      </c>
      <c r="W11" s="92">
        <f t="shared" si="0"/>
        <v>1385</v>
      </c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41" s="1" customFormat="1" ht="12.75">
      <c r="A12" s="22">
        <v>227</v>
      </c>
      <c r="B12" s="97" t="s">
        <v>2247</v>
      </c>
      <c r="C12" s="36" t="s">
        <v>890</v>
      </c>
      <c r="D12" s="3" t="s">
        <v>891</v>
      </c>
      <c r="E12" s="2" t="s">
        <v>188</v>
      </c>
      <c r="F12" s="2">
        <v>1996</v>
      </c>
      <c r="G12" s="2" t="s">
        <v>1989</v>
      </c>
      <c r="H12" s="3" t="s">
        <v>12</v>
      </c>
      <c r="I12" s="4">
        <v>24228</v>
      </c>
      <c r="J12" s="2">
        <v>141</v>
      </c>
      <c r="K12" s="4"/>
      <c r="L12" s="2"/>
      <c r="M12" s="4" t="s">
        <v>87</v>
      </c>
      <c r="N12" s="2">
        <v>0</v>
      </c>
      <c r="O12" s="4"/>
      <c r="P12" s="2">
        <v>0</v>
      </c>
      <c r="Q12" s="4">
        <v>12657</v>
      </c>
      <c r="R12" s="2">
        <v>70</v>
      </c>
      <c r="S12" s="4">
        <v>12240</v>
      </c>
      <c r="T12" s="2">
        <v>7</v>
      </c>
      <c r="U12" s="4">
        <v>30760</v>
      </c>
      <c r="V12" s="2">
        <v>168</v>
      </c>
      <c r="W12" s="92">
        <f t="shared" si="0"/>
        <v>386</v>
      </c>
      <c r="AI12" s="20"/>
      <c r="AJ12" s="20"/>
      <c r="AK12" s="20"/>
      <c r="AL12" s="20"/>
      <c r="AM12" s="20"/>
    </row>
    <row r="13" spans="1:41" s="1" customFormat="1" ht="12.75">
      <c r="A13" s="22">
        <v>197</v>
      </c>
      <c r="B13" s="97" t="s">
        <v>2240</v>
      </c>
      <c r="C13" s="3" t="s">
        <v>831</v>
      </c>
      <c r="D13" s="3" t="s">
        <v>472</v>
      </c>
      <c r="E13" s="3" t="s">
        <v>188</v>
      </c>
      <c r="F13" s="3">
        <v>1996</v>
      </c>
      <c r="G13" s="5" t="s">
        <v>2008</v>
      </c>
      <c r="H13" s="3" t="s">
        <v>12</v>
      </c>
      <c r="I13" s="4">
        <v>25022</v>
      </c>
      <c r="J13" s="2">
        <v>93</v>
      </c>
      <c r="K13" s="4"/>
      <c r="L13" s="2"/>
      <c r="M13" s="7">
        <v>4300</v>
      </c>
      <c r="N13" s="2">
        <v>176</v>
      </c>
      <c r="O13" s="4"/>
      <c r="P13" s="2">
        <v>0</v>
      </c>
      <c r="Q13" s="7">
        <v>12713</v>
      </c>
      <c r="R13" s="2">
        <v>63</v>
      </c>
      <c r="S13" s="7">
        <v>12262</v>
      </c>
      <c r="T13" s="2">
        <v>3</v>
      </c>
      <c r="U13" s="4">
        <v>30778</v>
      </c>
      <c r="V13" s="2">
        <v>166</v>
      </c>
      <c r="W13" s="92">
        <f t="shared" si="0"/>
        <v>501</v>
      </c>
      <c r="AG13" s="20"/>
      <c r="AH13" s="20"/>
      <c r="AI13" s="20"/>
      <c r="AJ13" s="20"/>
      <c r="AK13" s="74"/>
      <c r="AL13" s="20"/>
      <c r="AM13" s="20"/>
      <c r="AN13" s="20"/>
      <c r="AO13" s="20"/>
    </row>
    <row r="14" spans="1:41" s="20" customFormat="1" ht="12.75">
      <c r="A14" s="22">
        <v>427</v>
      </c>
      <c r="B14" s="96"/>
      <c r="C14" s="5" t="s">
        <v>831</v>
      </c>
      <c r="D14" s="5" t="s">
        <v>1691</v>
      </c>
      <c r="E14" s="2" t="s">
        <v>188</v>
      </c>
      <c r="F14" s="14">
        <v>1999</v>
      </c>
      <c r="G14" s="5" t="s">
        <v>2008</v>
      </c>
      <c r="H14" s="3" t="s">
        <v>41</v>
      </c>
      <c r="I14" s="4">
        <v>33798</v>
      </c>
      <c r="J14" s="2">
        <v>0</v>
      </c>
      <c r="K14" s="7"/>
      <c r="L14" s="14"/>
      <c r="M14" s="7">
        <v>5963</v>
      </c>
      <c r="N14" s="2">
        <v>0</v>
      </c>
      <c r="O14" s="4"/>
      <c r="P14" s="2">
        <v>0</v>
      </c>
      <c r="Q14" s="7">
        <v>14312</v>
      </c>
      <c r="R14" s="2">
        <v>0</v>
      </c>
      <c r="S14" s="7">
        <v>12034</v>
      </c>
      <c r="T14" s="2">
        <v>43</v>
      </c>
      <c r="U14" s="4"/>
      <c r="V14" s="2">
        <v>0</v>
      </c>
      <c r="W14" s="92">
        <f t="shared" si="0"/>
        <v>43</v>
      </c>
      <c r="X14" s="1"/>
      <c r="Y14" s="1"/>
      <c r="Z14" s="1"/>
      <c r="AA14" s="1"/>
      <c r="AB14" s="1"/>
      <c r="AC14" s="1"/>
      <c r="AD14" s="1"/>
      <c r="AE14" s="1"/>
      <c r="AF14" s="1"/>
    </row>
    <row r="15" spans="1:41" s="20" customFormat="1" ht="12.75">
      <c r="A15" s="22">
        <v>141</v>
      </c>
      <c r="B15" s="96" t="s">
        <v>2418</v>
      </c>
      <c r="C15" s="3" t="s">
        <v>828</v>
      </c>
      <c r="D15" s="3" t="s">
        <v>829</v>
      </c>
      <c r="E15" s="3" t="s">
        <v>188</v>
      </c>
      <c r="F15" s="3">
        <v>1994</v>
      </c>
      <c r="G15" s="3" t="s">
        <v>2036</v>
      </c>
      <c r="H15" s="3" t="s">
        <v>45</v>
      </c>
      <c r="I15" s="4">
        <v>23859</v>
      </c>
      <c r="J15" s="2">
        <v>165</v>
      </c>
      <c r="K15" s="4"/>
      <c r="L15" s="2"/>
      <c r="M15" s="4">
        <v>4407</v>
      </c>
      <c r="N15" s="2">
        <v>156</v>
      </c>
      <c r="O15" s="4">
        <v>13333</v>
      </c>
      <c r="P15" s="2">
        <v>181</v>
      </c>
      <c r="Q15" s="4">
        <v>12076</v>
      </c>
      <c r="R15" s="2">
        <v>128</v>
      </c>
      <c r="S15" s="4">
        <v>11926</v>
      </c>
      <c r="T15" s="2">
        <v>66</v>
      </c>
      <c r="U15" s="4">
        <v>31095</v>
      </c>
      <c r="V15" s="2">
        <v>157</v>
      </c>
      <c r="W15" s="92">
        <f t="shared" si="0"/>
        <v>853</v>
      </c>
      <c r="X15" s="1"/>
      <c r="Y15" s="1"/>
      <c r="Z15" s="1"/>
      <c r="AA15" s="1"/>
      <c r="AB15" s="1"/>
      <c r="AC15" s="1"/>
      <c r="AD15" s="1"/>
      <c r="AE15" s="1"/>
      <c r="AF15" s="1"/>
      <c r="AK15" s="74"/>
      <c r="AL15" s="1"/>
    </row>
    <row r="16" spans="1:41" s="20" customFormat="1" ht="12.75">
      <c r="A16" s="22">
        <v>293</v>
      </c>
      <c r="B16" s="96" t="s">
        <v>2442</v>
      </c>
      <c r="C16" s="3" t="s">
        <v>1129</v>
      </c>
      <c r="D16" s="3" t="s">
        <v>903</v>
      </c>
      <c r="E16" s="3" t="s">
        <v>188</v>
      </c>
      <c r="F16" s="2">
        <v>1995</v>
      </c>
      <c r="G16" s="5" t="s">
        <v>2029</v>
      </c>
      <c r="H16" s="3" t="s">
        <v>45</v>
      </c>
      <c r="I16" s="4">
        <v>30609</v>
      </c>
      <c r="J16" s="2">
        <v>35</v>
      </c>
      <c r="K16" s="4"/>
      <c r="L16" s="2"/>
      <c r="M16" s="7">
        <v>5114</v>
      </c>
      <c r="N16" s="2">
        <v>22</v>
      </c>
      <c r="O16" s="7">
        <v>20516</v>
      </c>
      <c r="P16" s="2">
        <v>69</v>
      </c>
      <c r="Q16" s="4" t="s">
        <v>87</v>
      </c>
      <c r="R16" s="2">
        <v>0</v>
      </c>
      <c r="S16" s="4">
        <v>12188</v>
      </c>
      <c r="T16" s="2">
        <v>17</v>
      </c>
      <c r="U16" s="7">
        <v>33509</v>
      </c>
      <c r="V16" s="2">
        <v>79</v>
      </c>
      <c r="W16" s="92">
        <f t="shared" si="0"/>
        <v>222</v>
      </c>
      <c r="X16" s="1"/>
      <c r="Y16" s="1"/>
      <c r="Z16" s="1"/>
      <c r="AA16" s="1"/>
      <c r="AB16" s="1"/>
      <c r="AC16" s="1"/>
      <c r="AD16" s="1"/>
      <c r="AE16" s="1"/>
      <c r="AF16" s="1"/>
      <c r="AL16" s="1"/>
      <c r="AM16" s="74"/>
    </row>
    <row r="17" spans="1:41" s="20" customFormat="1" ht="12.75">
      <c r="A17" s="22">
        <v>20</v>
      </c>
      <c r="B17" s="96"/>
      <c r="C17" s="3" t="s">
        <v>716</v>
      </c>
      <c r="D17" s="3" t="s">
        <v>1599</v>
      </c>
      <c r="E17" s="3" t="s">
        <v>188</v>
      </c>
      <c r="F17" s="14">
        <v>1978</v>
      </c>
      <c r="G17" s="3" t="s">
        <v>2019</v>
      </c>
      <c r="H17" s="3" t="s">
        <v>185</v>
      </c>
      <c r="I17" s="4">
        <v>21753</v>
      </c>
      <c r="J17" s="2">
        <v>257</v>
      </c>
      <c r="K17" s="4"/>
      <c r="L17" s="2"/>
      <c r="M17" s="4">
        <v>3728</v>
      </c>
      <c r="N17" s="2">
        <v>271</v>
      </c>
      <c r="O17" s="4">
        <v>11654</v>
      </c>
      <c r="P17" s="2">
        <v>276</v>
      </c>
      <c r="Q17" s="4">
        <v>10597</v>
      </c>
      <c r="R17" s="2">
        <v>257</v>
      </c>
      <c r="S17" s="4">
        <v>10588</v>
      </c>
      <c r="T17" s="2">
        <v>253</v>
      </c>
      <c r="U17" s="4">
        <v>22857</v>
      </c>
      <c r="V17" s="2">
        <v>291</v>
      </c>
      <c r="W17" s="92">
        <f t="shared" si="0"/>
        <v>1605</v>
      </c>
      <c r="X17" s="1"/>
      <c r="Y17" s="1"/>
      <c r="Z17" s="1"/>
      <c r="AA17" s="1"/>
      <c r="AB17" s="1"/>
      <c r="AC17" s="1"/>
      <c r="AD17" s="1"/>
      <c r="AE17" s="1"/>
      <c r="AF17" s="1"/>
      <c r="AK17" s="27"/>
    </row>
    <row r="18" spans="1:41" s="20" customFormat="1" ht="12.75">
      <c r="A18" s="22">
        <v>97</v>
      </c>
      <c r="B18" s="97" t="s">
        <v>2400</v>
      </c>
      <c r="C18" s="3" t="s">
        <v>1310</v>
      </c>
      <c r="D18" s="3" t="s">
        <v>949</v>
      </c>
      <c r="E18" s="3" t="s">
        <v>188</v>
      </c>
      <c r="F18" s="2">
        <v>1995</v>
      </c>
      <c r="G18" s="3" t="s">
        <v>1482</v>
      </c>
      <c r="H18" s="3" t="s">
        <v>45</v>
      </c>
      <c r="I18" s="4">
        <v>24250</v>
      </c>
      <c r="J18" s="2">
        <v>138</v>
      </c>
      <c r="K18" s="4"/>
      <c r="L18" s="2"/>
      <c r="M18" s="4">
        <v>4233</v>
      </c>
      <c r="N18" s="2">
        <v>193</v>
      </c>
      <c r="O18" s="4">
        <v>13026</v>
      </c>
      <c r="P18" s="2">
        <v>199</v>
      </c>
      <c r="Q18" s="4">
        <v>11362</v>
      </c>
      <c r="R18" s="2">
        <v>185</v>
      </c>
      <c r="S18" s="4">
        <v>10933</v>
      </c>
      <c r="T18" s="2">
        <v>211</v>
      </c>
      <c r="U18" s="4">
        <v>30765</v>
      </c>
      <c r="V18" s="2">
        <v>167</v>
      </c>
      <c r="W18" s="92">
        <f t="shared" si="0"/>
        <v>1093</v>
      </c>
      <c r="X18" s="1"/>
      <c r="Y18" s="1"/>
      <c r="Z18" s="1"/>
      <c r="AA18" s="1"/>
      <c r="AB18" s="1"/>
      <c r="AC18" s="1"/>
      <c r="AD18" s="1"/>
      <c r="AE18" s="1"/>
      <c r="AF18" s="1"/>
    </row>
    <row r="19" spans="1:41" s="20" customFormat="1" ht="12.75">
      <c r="A19" s="22" t="s">
        <v>1563</v>
      </c>
      <c r="B19" s="96" t="s">
        <v>1563</v>
      </c>
      <c r="C19" s="14" t="s">
        <v>1378</v>
      </c>
      <c r="D19" s="14" t="s">
        <v>826</v>
      </c>
      <c r="E19" s="2" t="s">
        <v>188</v>
      </c>
      <c r="F19" s="14">
        <v>2000</v>
      </c>
      <c r="G19" s="17" t="s">
        <v>2000</v>
      </c>
      <c r="H19" s="3" t="s">
        <v>39</v>
      </c>
      <c r="I19" s="7"/>
      <c r="J19" s="2">
        <v>0</v>
      </c>
      <c r="K19" s="7"/>
      <c r="L19" s="14"/>
      <c r="M19" s="7">
        <v>10798</v>
      </c>
      <c r="N19" s="2">
        <v>0</v>
      </c>
      <c r="O19" s="4"/>
      <c r="P19" s="2">
        <v>0</v>
      </c>
      <c r="Q19" s="4"/>
      <c r="R19" s="2">
        <v>0</v>
      </c>
      <c r="S19" s="7">
        <v>13800</v>
      </c>
      <c r="T19" s="2">
        <v>0</v>
      </c>
      <c r="U19" s="4"/>
      <c r="V19" s="51">
        <v>0</v>
      </c>
      <c r="W19" s="92">
        <f t="shared" si="0"/>
        <v>0</v>
      </c>
    </row>
    <row r="20" spans="1:41" s="20" customFormat="1" ht="12.75">
      <c r="A20" s="22">
        <v>153</v>
      </c>
      <c r="B20" s="96" t="s">
        <v>2388</v>
      </c>
      <c r="C20" s="2" t="s">
        <v>567</v>
      </c>
      <c r="D20" s="3" t="s">
        <v>1597</v>
      </c>
      <c r="E20" s="2" t="s">
        <v>188</v>
      </c>
      <c r="F20" s="2">
        <v>1990</v>
      </c>
      <c r="G20" s="13" t="s">
        <v>1998</v>
      </c>
      <c r="H20" s="3" t="s">
        <v>1064</v>
      </c>
      <c r="I20" s="4">
        <v>23711</v>
      </c>
      <c r="J20" s="2">
        <v>172</v>
      </c>
      <c r="K20" s="4"/>
      <c r="L20" s="2"/>
      <c r="M20" s="4">
        <v>4052</v>
      </c>
      <c r="N20" s="2">
        <v>224</v>
      </c>
      <c r="O20" s="4">
        <v>13929</v>
      </c>
      <c r="P20" s="2">
        <v>149</v>
      </c>
      <c r="Q20" s="4">
        <v>11176</v>
      </c>
      <c r="R20" s="2">
        <v>200</v>
      </c>
      <c r="S20" s="7"/>
      <c r="T20" s="2">
        <v>0</v>
      </c>
      <c r="U20" s="4"/>
      <c r="V20" s="2">
        <v>0</v>
      </c>
      <c r="W20" s="92">
        <f t="shared" si="0"/>
        <v>745</v>
      </c>
      <c r="X20" s="1"/>
      <c r="Y20" s="1"/>
      <c r="Z20" s="1"/>
      <c r="AA20" s="1"/>
      <c r="AB20" s="1"/>
      <c r="AC20" s="1"/>
      <c r="AD20" s="1"/>
      <c r="AE20" s="1"/>
      <c r="AF20" s="1"/>
      <c r="AN20" s="67"/>
      <c r="AO20" s="67"/>
    </row>
    <row r="21" spans="1:41" s="20" customFormat="1" ht="12.75">
      <c r="A21" s="22">
        <v>184</v>
      </c>
      <c r="B21" s="96" t="s">
        <v>2429</v>
      </c>
      <c r="C21" s="3" t="s">
        <v>567</v>
      </c>
      <c r="D21" s="3" t="s">
        <v>453</v>
      </c>
      <c r="E21" s="3" t="s">
        <v>188</v>
      </c>
      <c r="F21" s="2">
        <v>1994</v>
      </c>
      <c r="G21" s="13" t="s">
        <v>1998</v>
      </c>
      <c r="H21" s="3" t="s">
        <v>45</v>
      </c>
      <c r="I21" s="4">
        <v>25451</v>
      </c>
      <c r="J21" s="2">
        <v>76</v>
      </c>
      <c r="K21" s="4"/>
      <c r="L21" s="2"/>
      <c r="M21" s="4">
        <v>5097</v>
      </c>
      <c r="N21" s="2">
        <v>27</v>
      </c>
      <c r="O21" s="4">
        <v>14933</v>
      </c>
      <c r="P21" s="2">
        <v>109</v>
      </c>
      <c r="Q21" s="7">
        <v>11954</v>
      </c>
      <c r="R21" s="2">
        <v>135</v>
      </c>
      <c r="S21" s="7">
        <v>11447</v>
      </c>
      <c r="T21" s="2">
        <v>134</v>
      </c>
      <c r="U21" s="4">
        <v>32827</v>
      </c>
      <c r="V21" s="2">
        <v>97</v>
      </c>
      <c r="W21" s="92">
        <f t="shared" si="0"/>
        <v>578</v>
      </c>
      <c r="X21" s="1"/>
      <c r="Y21" s="1"/>
      <c r="Z21" s="1"/>
      <c r="AA21" s="1"/>
      <c r="AB21" s="1"/>
      <c r="AC21" s="1"/>
      <c r="AD21" s="1"/>
      <c r="AE21" s="1"/>
      <c r="AF21" s="1"/>
      <c r="AM21" s="1"/>
      <c r="AN21" s="74"/>
      <c r="AO21" s="74"/>
    </row>
    <row r="22" spans="1:41" s="20" customFormat="1" ht="12.75">
      <c r="A22" s="22">
        <v>343</v>
      </c>
      <c r="B22" s="96" t="s">
        <v>2273</v>
      </c>
      <c r="C22" s="45" t="s">
        <v>806</v>
      </c>
      <c r="D22" s="8" t="s">
        <v>1674</v>
      </c>
      <c r="E22" s="2" t="s">
        <v>188</v>
      </c>
      <c r="F22" s="11">
        <v>1997</v>
      </c>
      <c r="G22" s="9" t="s">
        <v>2005</v>
      </c>
      <c r="H22" s="3" t="s">
        <v>12</v>
      </c>
      <c r="I22" s="4">
        <v>30316</v>
      </c>
      <c r="J22" s="2">
        <v>51</v>
      </c>
      <c r="K22" s="4"/>
      <c r="L22" s="2"/>
      <c r="M22" s="4">
        <v>5098</v>
      </c>
      <c r="N22" s="2">
        <v>26</v>
      </c>
      <c r="O22" s="4"/>
      <c r="P22" s="2">
        <v>0</v>
      </c>
      <c r="Q22" s="4">
        <v>14000</v>
      </c>
      <c r="R22" s="2">
        <v>0</v>
      </c>
      <c r="S22" s="4">
        <v>12491</v>
      </c>
      <c r="T22" s="2">
        <v>0</v>
      </c>
      <c r="U22" s="4">
        <v>33550</v>
      </c>
      <c r="V22" s="2">
        <v>76</v>
      </c>
      <c r="W22" s="92">
        <f t="shared" si="0"/>
        <v>153</v>
      </c>
      <c r="X22" s="1"/>
      <c r="Y22" s="1"/>
      <c r="Z22" s="1"/>
      <c r="AA22" s="1"/>
      <c r="AB22" s="1"/>
      <c r="AC22" s="1"/>
      <c r="AD22" s="1"/>
      <c r="AE22" s="1"/>
      <c r="AF22" s="1"/>
    </row>
    <row r="23" spans="1:41" s="20" customFormat="1" ht="15">
      <c r="A23" s="22">
        <v>81</v>
      </c>
      <c r="B23" s="97" t="s">
        <v>2396</v>
      </c>
      <c r="C23" s="3" t="s">
        <v>449</v>
      </c>
      <c r="D23" s="3" t="s">
        <v>450</v>
      </c>
      <c r="E23" s="3" t="s">
        <v>188</v>
      </c>
      <c r="F23" s="2">
        <v>1994</v>
      </c>
      <c r="G23" s="6" t="s">
        <v>2036</v>
      </c>
      <c r="H23" s="3" t="s">
        <v>45</v>
      </c>
      <c r="I23" s="4">
        <v>21945</v>
      </c>
      <c r="J23" s="2">
        <v>251</v>
      </c>
      <c r="K23" s="4"/>
      <c r="L23" s="2"/>
      <c r="M23" s="4">
        <v>4103</v>
      </c>
      <c r="N23" s="2">
        <v>215</v>
      </c>
      <c r="O23" s="4">
        <v>13402</v>
      </c>
      <c r="P23" s="2">
        <v>178</v>
      </c>
      <c r="Q23" s="4">
        <v>12219</v>
      </c>
      <c r="R23" s="2">
        <v>114</v>
      </c>
      <c r="S23" s="4">
        <v>10967</v>
      </c>
      <c r="T23" s="2">
        <v>205</v>
      </c>
      <c r="U23" s="4">
        <v>25516</v>
      </c>
      <c r="V23" s="2">
        <v>212</v>
      </c>
      <c r="W23" s="92">
        <f t="shared" si="0"/>
        <v>1175</v>
      </c>
      <c r="X23" s="1"/>
      <c r="Y23" s="1"/>
      <c r="Z23" s="1"/>
      <c r="AA23" s="1"/>
      <c r="AB23" s="1"/>
      <c r="AC23" s="1"/>
      <c r="AD23" s="1"/>
      <c r="AE23" s="1"/>
      <c r="AF23" s="1"/>
      <c r="AL23" s="1"/>
      <c r="AN23" s="83"/>
      <c r="AO23" s="83"/>
    </row>
    <row r="24" spans="1:41" s="27" customFormat="1" ht="15">
      <c r="A24" s="22">
        <v>308</v>
      </c>
      <c r="B24" s="96"/>
      <c r="C24" s="3" t="s">
        <v>1605</v>
      </c>
      <c r="D24" s="3" t="s">
        <v>2142</v>
      </c>
      <c r="E24" s="3" t="s">
        <v>188</v>
      </c>
      <c r="F24" s="2">
        <v>1963</v>
      </c>
      <c r="G24" s="6" t="s">
        <v>2004</v>
      </c>
      <c r="H24" s="3" t="s">
        <v>185</v>
      </c>
      <c r="I24" s="4">
        <v>32648</v>
      </c>
      <c r="J24" s="2">
        <v>0</v>
      </c>
      <c r="K24" s="3"/>
      <c r="L24" s="3"/>
      <c r="M24" s="4">
        <v>4979</v>
      </c>
      <c r="N24" s="2">
        <v>52</v>
      </c>
      <c r="O24" s="4">
        <v>15024</v>
      </c>
      <c r="P24" s="2">
        <v>106</v>
      </c>
      <c r="Q24" s="4">
        <v>12903</v>
      </c>
      <c r="R24" s="2">
        <v>42</v>
      </c>
      <c r="S24" s="4">
        <v>13003</v>
      </c>
      <c r="T24" s="2">
        <v>0</v>
      </c>
      <c r="U24" s="4" t="s">
        <v>87</v>
      </c>
      <c r="V24" s="2">
        <v>0</v>
      </c>
      <c r="W24" s="22">
        <f>J24+N24+P24+R24+T24+V24</f>
        <v>200</v>
      </c>
      <c r="X24" s="1"/>
      <c r="Y24" s="1"/>
      <c r="Z24" s="1"/>
      <c r="AA24" s="1"/>
      <c r="AB24" s="1"/>
      <c r="AC24" s="1"/>
      <c r="AD24" s="1"/>
      <c r="AE24" s="1"/>
      <c r="AF24" s="1"/>
      <c r="AG24" s="20"/>
      <c r="AH24" s="20"/>
      <c r="AI24" s="20"/>
      <c r="AJ24" s="20"/>
      <c r="AK24" s="20"/>
      <c r="AL24" s="20"/>
      <c r="AM24" s="83"/>
      <c r="AN24" s="20"/>
      <c r="AO24" s="20"/>
    </row>
    <row r="25" spans="1:41" s="27" customFormat="1" ht="12.75">
      <c r="A25" s="22">
        <v>217</v>
      </c>
      <c r="B25" s="96" t="s">
        <v>2513</v>
      </c>
      <c r="C25" s="3" t="s">
        <v>571</v>
      </c>
      <c r="D25" s="3" t="s">
        <v>572</v>
      </c>
      <c r="E25" s="2" t="s">
        <v>188</v>
      </c>
      <c r="F25" s="2">
        <v>1988</v>
      </c>
      <c r="G25" s="3" t="s">
        <v>2014</v>
      </c>
      <c r="H25" s="3" t="s">
        <v>1064</v>
      </c>
      <c r="I25" s="4">
        <v>21719</v>
      </c>
      <c r="J25" s="2">
        <v>261</v>
      </c>
      <c r="K25" s="4"/>
      <c r="L25" s="2"/>
      <c r="M25" s="4">
        <v>5086</v>
      </c>
      <c r="N25" s="2">
        <v>29</v>
      </c>
      <c r="O25" s="4" t="s">
        <v>538</v>
      </c>
      <c r="P25" s="2">
        <v>0</v>
      </c>
      <c r="Q25" s="4">
        <v>12137</v>
      </c>
      <c r="R25" s="2">
        <v>124</v>
      </c>
      <c r="S25" s="7"/>
      <c r="T25" s="2">
        <v>0</v>
      </c>
      <c r="U25" s="4"/>
      <c r="V25" s="2">
        <v>0</v>
      </c>
      <c r="W25" s="92">
        <f t="shared" ref="W25:W56" si="1">J25+L25+N25+P25+R25+T25+V25</f>
        <v>414</v>
      </c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74"/>
      <c r="AL25" s="1"/>
      <c r="AM25" s="20"/>
      <c r="AN25" s="1"/>
      <c r="AO25" s="1"/>
    </row>
    <row r="26" spans="1:41" s="27" customFormat="1" ht="12.75">
      <c r="A26" s="22" t="s">
        <v>1563</v>
      </c>
      <c r="B26" s="96" t="s">
        <v>1563</v>
      </c>
      <c r="C26" s="3" t="s">
        <v>269</v>
      </c>
      <c r="D26" s="3" t="s">
        <v>1650</v>
      </c>
      <c r="E26" s="2" t="s">
        <v>188</v>
      </c>
      <c r="F26" s="14">
        <v>1998</v>
      </c>
      <c r="G26" s="3" t="s">
        <v>1982</v>
      </c>
      <c r="H26" s="3" t="s">
        <v>41</v>
      </c>
      <c r="I26" s="4">
        <v>33320</v>
      </c>
      <c r="J26" s="2">
        <v>0</v>
      </c>
      <c r="K26" s="4"/>
      <c r="L26" s="2"/>
      <c r="M26" s="4" t="s">
        <v>87</v>
      </c>
      <c r="N26" s="2">
        <v>0</v>
      </c>
      <c r="O26" s="4"/>
      <c r="P26" s="2">
        <v>0</v>
      </c>
      <c r="Q26" s="4"/>
      <c r="R26" s="2">
        <v>0</v>
      </c>
      <c r="S26" s="7"/>
      <c r="T26" s="2">
        <v>0</v>
      </c>
      <c r="U26" s="4"/>
      <c r="V26" s="51">
        <v>0</v>
      </c>
      <c r="W26" s="92">
        <f t="shared" si="1"/>
        <v>0</v>
      </c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74"/>
      <c r="AN26" s="1"/>
      <c r="AO26" s="1"/>
    </row>
    <row r="27" spans="1:41" s="27" customFormat="1" ht="12.75">
      <c r="A27" s="22">
        <v>416</v>
      </c>
      <c r="B27" s="96"/>
      <c r="C27" s="8" t="s">
        <v>348</v>
      </c>
      <c r="D27" s="8" t="s">
        <v>1607</v>
      </c>
      <c r="E27" s="2" t="s">
        <v>188</v>
      </c>
      <c r="F27" s="9">
        <v>1955</v>
      </c>
      <c r="G27" s="3" t="s">
        <v>2004</v>
      </c>
      <c r="H27" s="3" t="s">
        <v>185</v>
      </c>
      <c r="I27" s="4">
        <v>33926</v>
      </c>
      <c r="J27" s="2">
        <v>0</v>
      </c>
      <c r="K27" s="4"/>
      <c r="L27" s="2"/>
      <c r="M27" s="4">
        <v>10512</v>
      </c>
      <c r="N27" s="2">
        <v>0</v>
      </c>
      <c r="O27" s="4">
        <v>24043</v>
      </c>
      <c r="P27" s="2">
        <v>58</v>
      </c>
      <c r="Q27" s="4">
        <v>14106</v>
      </c>
      <c r="R27" s="54">
        <v>0</v>
      </c>
      <c r="S27" s="4">
        <v>15350</v>
      </c>
      <c r="T27" s="2">
        <v>0</v>
      </c>
      <c r="U27" s="4">
        <v>51901</v>
      </c>
      <c r="V27" s="2">
        <v>0</v>
      </c>
      <c r="W27" s="92">
        <f t="shared" si="1"/>
        <v>58</v>
      </c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74"/>
      <c r="AM27" s="20"/>
      <c r="AN27" s="74"/>
      <c r="AO27" s="74"/>
    </row>
    <row r="28" spans="1:41" s="27" customFormat="1" ht="12.75">
      <c r="A28" s="22" t="s">
        <v>1563</v>
      </c>
      <c r="B28" s="96" t="s">
        <v>1563</v>
      </c>
      <c r="C28" s="3" t="s">
        <v>291</v>
      </c>
      <c r="D28" s="3" t="s">
        <v>413</v>
      </c>
      <c r="E28" s="2" t="s">
        <v>188</v>
      </c>
      <c r="F28" s="14">
        <v>1997</v>
      </c>
      <c r="G28" s="3" t="s">
        <v>2034</v>
      </c>
      <c r="H28" s="3" t="s">
        <v>12</v>
      </c>
      <c r="I28" s="4">
        <v>31751</v>
      </c>
      <c r="J28" s="2">
        <v>0</v>
      </c>
      <c r="K28" s="4"/>
      <c r="L28" s="2"/>
      <c r="M28" s="4"/>
      <c r="N28" s="2">
        <v>0</v>
      </c>
      <c r="O28" s="4"/>
      <c r="P28" s="2">
        <v>0</v>
      </c>
      <c r="Q28" s="4"/>
      <c r="R28" s="2">
        <v>0</v>
      </c>
      <c r="S28" s="7"/>
      <c r="T28" s="2">
        <v>0</v>
      </c>
      <c r="U28" s="4"/>
      <c r="V28" s="51">
        <v>0</v>
      </c>
      <c r="W28" s="92">
        <f t="shared" si="1"/>
        <v>0</v>
      </c>
      <c r="X28" s="1"/>
      <c r="Y28" s="1"/>
      <c r="Z28" s="1"/>
      <c r="AA28" s="1"/>
      <c r="AB28" s="1"/>
      <c r="AC28" s="1"/>
      <c r="AD28" s="1"/>
      <c r="AE28" s="1"/>
      <c r="AF28" s="1"/>
      <c r="AG28" s="20"/>
      <c r="AH28" s="20"/>
      <c r="AI28" s="20"/>
      <c r="AJ28" s="20"/>
      <c r="AK28" s="20"/>
      <c r="AM28" s="1"/>
      <c r="AN28" s="74"/>
      <c r="AO28" s="74"/>
    </row>
    <row r="29" spans="1:41" s="27" customFormat="1" ht="12.75">
      <c r="A29" s="22">
        <v>403</v>
      </c>
      <c r="B29" s="96"/>
      <c r="C29" s="3" t="s">
        <v>266</v>
      </c>
      <c r="D29" s="3" t="s">
        <v>267</v>
      </c>
      <c r="E29" s="2" t="s">
        <v>188</v>
      </c>
      <c r="F29" s="3">
        <v>1999</v>
      </c>
      <c r="G29" s="3" t="s">
        <v>2021</v>
      </c>
      <c r="H29" s="3" t="s">
        <v>41</v>
      </c>
      <c r="I29" s="4">
        <v>33660</v>
      </c>
      <c r="J29" s="2">
        <v>0</v>
      </c>
      <c r="K29" s="4"/>
      <c r="L29" s="2"/>
      <c r="M29" s="4">
        <v>5328</v>
      </c>
      <c r="N29" s="2">
        <v>0</v>
      </c>
      <c r="O29" s="4"/>
      <c r="P29" s="2">
        <v>0</v>
      </c>
      <c r="Q29" s="4">
        <v>13624</v>
      </c>
      <c r="R29" s="2">
        <v>0</v>
      </c>
      <c r="S29" s="4">
        <v>11915</v>
      </c>
      <c r="T29" s="2">
        <v>70</v>
      </c>
      <c r="U29" s="4"/>
      <c r="V29" s="2">
        <v>0</v>
      </c>
      <c r="W29" s="92">
        <f t="shared" si="1"/>
        <v>70</v>
      </c>
      <c r="X29" s="1"/>
      <c r="Y29" s="1"/>
      <c r="Z29" s="1"/>
      <c r="AA29" s="1"/>
      <c r="AB29" s="1"/>
      <c r="AC29" s="1"/>
      <c r="AD29" s="1"/>
      <c r="AE29" s="1"/>
      <c r="AF29" s="1"/>
      <c r="AG29" s="20"/>
      <c r="AH29" s="20"/>
      <c r="AI29" s="20"/>
      <c r="AJ29" s="20"/>
      <c r="AK29" s="20"/>
      <c r="AL29" s="20"/>
      <c r="AM29" s="1"/>
      <c r="AN29" s="74"/>
      <c r="AO29" s="74"/>
    </row>
    <row r="30" spans="1:41" s="20" customFormat="1" ht="12.75">
      <c r="A30" s="22" t="s">
        <v>1563</v>
      </c>
      <c r="B30" s="96" t="s">
        <v>1563</v>
      </c>
      <c r="C30" s="14" t="s">
        <v>994</v>
      </c>
      <c r="D30" s="14" t="s">
        <v>453</v>
      </c>
      <c r="E30" s="2" t="s">
        <v>188</v>
      </c>
      <c r="F30" s="14">
        <v>1998</v>
      </c>
      <c r="G30" s="17" t="s">
        <v>2000</v>
      </c>
      <c r="H30" s="3" t="s">
        <v>41</v>
      </c>
      <c r="I30" s="4">
        <v>40363</v>
      </c>
      <c r="J30" s="2">
        <v>0</v>
      </c>
      <c r="K30" s="7"/>
      <c r="L30" s="14"/>
      <c r="M30" s="7">
        <v>10076</v>
      </c>
      <c r="N30" s="2">
        <v>0</v>
      </c>
      <c r="O30" s="4"/>
      <c r="P30" s="2">
        <v>0</v>
      </c>
      <c r="Q30" s="7">
        <v>15856</v>
      </c>
      <c r="R30" s="54">
        <v>0</v>
      </c>
      <c r="S30" s="7">
        <v>12923</v>
      </c>
      <c r="T30" s="2">
        <v>0</v>
      </c>
      <c r="U30" s="4"/>
      <c r="V30" s="2">
        <v>0</v>
      </c>
      <c r="W30" s="92">
        <f t="shared" si="1"/>
        <v>0</v>
      </c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1"/>
      <c r="AL30" s="27"/>
      <c r="AM30" s="29"/>
      <c r="AN30" s="74"/>
      <c r="AO30" s="74"/>
    </row>
    <row r="31" spans="1:41" s="20" customFormat="1" ht="12.75">
      <c r="A31" s="22">
        <v>3</v>
      </c>
      <c r="B31" s="96" t="s">
        <v>2328</v>
      </c>
      <c r="C31" s="3" t="s">
        <v>457</v>
      </c>
      <c r="D31" s="3" t="s">
        <v>458</v>
      </c>
      <c r="E31" s="3" t="s">
        <v>188</v>
      </c>
      <c r="F31" s="2">
        <v>1990</v>
      </c>
      <c r="G31" s="3" t="s">
        <v>2004</v>
      </c>
      <c r="H31" s="3" t="s">
        <v>1064</v>
      </c>
      <c r="I31" s="4">
        <v>20122</v>
      </c>
      <c r="J31" s="2">
        <v>297</v>
      </c>
      <c r="K31" s="4"/>
      <c r="L31" s="2"/>
      <c r="M31" s="4">
        <v>3309</v>
      </c>
      <c r="N31" s="2">
        <v>295</v>
      </c>
      <c r="O31" s="4">
        <v>11783</v>
      </c>
      <c r="P31" s="2">
        <v>271</v>
      </c>
      <c r="Q31" s="4">
        <v>5464</v>
      </c>
      <c r="R31" s="2">
        <v>297</v>
      </c>
      <c r="S31" s="4">
        <v>5537</v>
      </c>
      <c r="T31" s="2">
        <v>300</v>
      </c>
      <c r="U31" s="4">
        <v>22663</v>
      </c>
      <c r="V31" s="2">
        <v>294</v>
      </c>
      <c r="W31" s="92">
        <f t="shared" si="1"/>
        <v>1754</v>
      </c>
      <c r="X31" s="1"/>
      <c r="Y31" s="1"/>
      <c r="Z31" s="1"/>
      <c r="AA31" s="1"/>
      <c r="AB31" s="1"/>
      <c r="AC31" s="1"/>
      <c r="AD31" s="1"/>
      <c r="AE31" s="1"/>
      <c r="AF31" s="1"/>
      <c r="AK31" s="74"/>
      <c r="AL31" s="27"/>
    </row>
    <row r="32" spans="1:41" s="20" customFormat="1" ht="12.75">
      <c r="A32" s="22">
        <v>371</v>
      </c>
      <c r="B32" s="96" t="s">
        <v>2483</v>
      </c>
      <c r="C32" s="3" t="s">
        <v>1311</v>
      </c>
      <c r="D32" s="3" t="s">
        <v>1639</v>
      </c>
      <c r="E32" s="2" t="s">
        <v>188</v>
      </c>
      <c r="F32" s="3">
        <v>1993</v>
      </c>
      <c r="G32" s="3" t="s">
        <v>1983</v>
      </c>
      <c r="H32" s="3" t="s">
        <v>36</v>
      </c>
      <c r="I32" s="4"/>
      <c r="J32" s="2">
        <v>0</v>
      </c>
      <c r="K32" s="4"/>
      <c r="L32" s="2"/>
      <c r="M32" s="4"/>
      <c r="N32" s="2">
        <v>0</v>
      </c>
      <c r="O32" s="4"/>
      <c r="P32" s="2">
        <v>0</v>
      </c>
      <c r="Q32" s="4">
        <v>12180</v>
      </c>
      <c r="R32" s="2">
        <v>118</v>
      </c>
      <c r="S32" s="4" t="s">
        <v>87</v>
      </c>
      <c r="T32" s="2">
        <v>0</v>
      </c>
      <c r="U32" s="4"/>
      <c r="V32" s="51">
        <v>0</v>
      </c>
      <c r="W32" s="92">
        <f t="shared" si="1"/>
        <v>118</v>
      </c>
      <c r="X32" s="1"/>
      <c r="Y32" s="1"/>
      <c r="Z32" s="1"/>
      <c r="AA32" s="1"/>
      <c r="AB32" s="1"/>
      <c r="AC32" s="1"/>
      <c r="AD32" s="1"/>
      <c r="AE32" s="1"/>
      <c r="AF32" s="1"/>
      <c r="AM32" s="1"/>
    </row>
    <row r="33" spans="1:41" s="20" customFormat="1" ht="12.75">
      <c r="A33" s="22">
        <v>393</v>
      </c>
      <c r="B33" s="96" t="s">
        <v>2486</v>
      </c>
      <c r="C33" s="3" t="s">
        <v>1311</v>
      </c>
      <c r="D33" s="3" t="s">
        <v>1685</v>
      </c>
      <c r="E33" s="2" t="s">
        <v>188</v>
      </c>
      <c r="F33" s="3">
        <v>1992</v>
      </c>
      <c r="G33" s="3" t="s">
        <v>1983</v>
      </c>
      <c r="H33" s="3" t="s">
        <v>36</v>
      </c>
      <c r="I33" s="4"/>
      <c r="J33" s="2">
        <v>0</v>
      </c>
      <c r="K33" s="4"/>
      <c r="L33" s="2"/>
      <c r="M33" s="4"/>
      <c r="N33" s="2">
        <v>0</v>
      </c>
      <c r="O33" s="4"/>
      <c r="P33" s="2">
        <v>0</v>
      </c>
      <c r="Q33" s="4"/>
      <c r="R33" s="54">
        <v>0</v>
      </c>
      <c r="S33" s="4">
        <v>11837</v>
      </c>
      <c r="T33" s="2">
        <v>84</v>
      </c>
      <c r="U33" s="4"/>
      <c r="V33" s="2">
        <v>0</v>
      </c>
      <c r="W33" s="92">
        <f t="shared" si="1"/>
        <v>84</v>
      </c>
      <c r="X33" s="1"/>
      <c r="Y33" s="1"/>
      <c r="Z33" s="1"/>
      <c r="AA33" s="1"/>
      <c r="AB33" s="1"/>
      <c r="AC33" s="1"/>
      <c r="AD33" s="1"/>
      <c r="AE33" s="1"/>
      <c r="AF33" s="1"/>
      <c r="AM33" s="1"/>
    </row>
    <row r="34" spans="1:41" s="20" customFormat="1" ht="12.75">
      <c r="A34" s="22">
        <v>215</v>
      </c>
      <c r="B34" s="96" t="s">
        <v>2512</v>
      </c>
      <c r="C34" s="2" t="s">
        <v>573</v>
      </c>
      <c r="D34" s="3" t="s">
        <v>1472</v>
      </c>
      <c r="E34" s="2" t="s">
        <v>188</v>
      </c>
      <c r="F34" s="2">
        <v>1983</v>
      </c>
      <c r="G34" s="17" t="s">
        <v>2000</v>
      </c>
      <c r="H34" s="3" t="s">
        <v>1064</v>
      </c>
      <c r="I34" s="4">
        <v>25881</v>
      </c>
      <c r="J34" s="2">
        <v>62</v>
      </c>
      <c r="K34" s="4"/>
      <c r="L34" s="2"/>
      <c r="M34" s="4">
        <v>4223</v>
      </c>
      <c r="N34" s="2">
        <v>194</v>
      </c>
      <c r="O34" s="4" t="s">
        <v>87</v>
      </c>
      <c r="P34" s="2">
        <v>0</v>
      </c>
      <c r="Q34" s="4">
        <v>11740</v>
      </c>
      <c r="R34" s="2">
        <v>162</v>
      </c>
      <c r="S34" s="7"/>
      <c r="T34" s="2">
        <v>0</v>
      </c>
      <c r="U34" s="4"/>
      <c r="V34" s="2">
        <v>0</v>
      </c>
      <c r="W34" s="92">
        <f t="shared" si="1"/>
        <v>418</v>
      </c>
      <c r="X34" s="1"/>
      <c r="Y34" s="1"/>
      <c r="Z34" s="1"/>
      <c r="AA34" s="1"/>
      <c r="AB34" s="1"/>
      <c r="AC34" s="1"/>
      <c r="AD34" s="1"/>
      <c r="AE34" s="1"/>
      <c r="AF34" s="1"/>
      <c r="AK34" s="74"/>
      <c r="AN34" s="1"/>
      <c r="AO34" s="1"/>
    </row>
    <row r="35" spans="1:41" s="20" customFormat="1" ht="12.75">
      <c r="A35" s="22" t="s">
        <v>1563</v>
      </c>
      <c r="B35" s="96" t="s">
        <v>1563</v>
      </c>
      <c r="C35" s="32" t="s">
        <v>677</v>
      </c>
      <c r="D35" s="3" t="s">
        <v>678</v>
      </c>
      <c r="E35" s="2" t="s">
        <v>188</v>
      </c>
      <c r="F35" s="14">
        <v>1997</v>
      </c>
      <c r="G35" s="3" t="s">
        <v>2035</v>
      </c>
      <c r="H35" s="3" t="s">
        <v>12</v>
      </c>
      <c r="I35" s="4"/>
      <c r="J35" s="2">
        <v>0</v>
      </c>
      <c r="K35" s="4"/>
      <c r="L35" s="2"/>
      <c r="M35" s="4">
        <v>14195</v>
      </c>
      <c r="N35" s="2">
        <v>0</v>
      </c>
      <c r="O35" s="4"/>
      <c r="P35" s="2">
        <v>0</v>
      </c>
      <c r="Q35" s="4">
        <v>14551</v>
      </c>
      <c r="R35" s="2">
        <v>0</v>
      </c>
      <c r="S35" s="4">
        <v>13722</v>
      </c>
      <c r="T35" s="2">
        <v>0</v>
      </c>
      <c r="U35" s="4"/>
      <c r="V35" s="51">
        <v>0</v>
      </c>
      <c r="W35" s="92">
        <f t="shared" si="1"/>
        <v>0</v>
      </c>
      <c r="X35" s="1"/>
      <c r="Y35" s="1"/>
      <c r="Z35" s="1"/>
      <c r="AA35" s="1"/>
      <c r="AB35" s="1"/>
      <c r="AC35" s="1"/>
      <c r="AD35" s="1"/>
      <c r="AE35" s="1"/>
      <c r="AF35" s="1"/>
      <c r="AI35" s="1"/>
      <c r="AJ35" s="1"/>
    </row>
    <row r="36" spans="1:41" s="20" customFormat="1" ht="12.75">
      <c r="A36" s="22">
        <v>302</v>
      </c>
      <c r="B36" s="96"/>
      <c r="C36" s="17" t="s">
        <v>826</v>
      </c>
      <c r="D36" s="17" t="s">
        <v>1597</v>
      </c>
      <c r="E36" s="2" t="s">
        <v>188</v>
      </c>
      <c r="F36" s="3">
        <v>1976</v>
      </c>
      <c r="G36" s="5" t="s">
        <v>2025</v>
      </c>
      <c r="H36" s="3" t="s">
        <v>185</v>
      </c>
      <c r="I36" s="4">
        <v>24548</v>
      </c>
      <c r="J36" s="2">
        <v>122</v>
      </c>
      <c r="K36" s="4"/>
      <c r="L36" s="2"/>
      <c r="M36" s="4"/>
      <c r="N36" s="2">
        <v>0</v>
      </c>
      <c r="O36" s="4"/>
      <c r="P36" s="2">
        <v>0</v>
      </c>
      <c r="Q36" s="4"/>
      <c r="R36" s="54">
        <v>0</v>
      </c>
      <c r="S36" s="4">
        <v>11808</v>
      </c>
      <c r="T36" s="2">
        <v>87</v>
      </c>
      <c r="U36" s="4"/>
      <c r="V36" s="2">
        <v>0</v>
      </c>
      <c r="W36" s="92">
        <f t="shared" si="1"/>
        <v>209</v>
      </c>
    </row>
    <row r="37" spans="1:41" s="20" customFormat="1" ht="12.75">
      <c r="A37" s="22" t="s">
        <v>1563</v>
      </c>
      <c r="B37" s="96" t="s">
        <v>1563</v>
      </c>
      <c r="C37" s="3" t="s">
        <v>1055</v>
      </c>
      <c r="D37" s="3" t="s">
        <v>415</v>
      </c>
      <c r="E37" s="2" t="s">
        <v>188</v>
      </c>
      <c r="F37" s="2">
        <v>1998</v>
      </c>
      <c r="G37" s="5" t="s">
        <v>2026</v>
      </c>
      <c r="H37" s="3" t="s">
        <v>41</v>
      </c>
      <c r="I37" s="4"/>
      <c r="J37" s="2">
        <v>0</v>
      </c>
      <c r="K37" s="4">
        <v>14906</v>
      </c>
      <c r="L37" s="2"/>
      <c r="M37" s="4"/>
      <c r="N37" s="2">
        <v>0</v>
      </c>
      <c r="O37" s="4"/>
      <c r="P37" s="2">
        <v>0</v>
      </c>
      <c r="Q37" s="4"/>
      <c r="R37" s="2">
        <v>0</v>
      </c>
      <c r="S37" s="4">
        <v>12310</v>
      </c>
      <c r="T37" s="2">
        <v>0</v>
      </c>
      <c r="U37" s="4"/>
      <c r="V37" s="2">
        <v>0</v>
      </c>
      <c r="W37" s="92">
        <f t="shared" si="1"/>
        <v>0</v>
      </c>
      <c r="AK37" s="29"/>
      <c r="AM37" s="74"/>
    </row>
    <row r="38" spans="1:41" s="1" customFormat="1" ht="12.75">
      <c r="A38" s="22">
        <v>172</v>
      </c>
      <c r="B38" s="96" t="s">
        <v>2213</v>
      </c>
      <c r="C38" s="3" t="s">
        <v>1057</v>
      </c>
      <c r="D38" s="3" t="s">
        <v>413</v>
      </c>
      <c r="E38" s="2" t="s">
        <v>188</v>
      </c>
      <c r="F38" s="2">
        <v>1993</v>
      </c>
      <c r="G38" s="5" t="s">
        <v>2029</v>
      </c>
      <c r="H38" s="3" t="s">
        <v>36</v>
      </c>
      <c r="I38" s="4">
        <v>30353</v>
      </c>
      <c r="J38" s="2">
        <v>49</v>
      </c>
      <c r="K38" s="4"/>
      <c r="L38" s="2"/>
      <c r="M38" s="7">
        <v>4483</v>
      </c>
      <c r="N38" s="2">
        <v>138</v>
      </c>
      <c r="O38" s="7">
        <v>13715</v>
      </c>
      <c r="P38" s="2">
        <v>162</v>
      </c>
      <c r="Q38" s="4">
        <v>12212</v>
      </c>
      <c r="R38" s="2">
        <v>115</v>
      </c>
      <c r="S38" s="4">
        <v>12114</v>
      </c>
      <c r="T38" s="2">
        <v>30</v>
      </c>
      <c r="U38" s="7">
        <v>31236</v>
      </c>
      <c r="V38" s="2">
        <v>151</v>
      </c>
      <c r="W38" s="92">
        <f t="shared" si="1"/>
        <v>645</v>
      </c>
      <c r="AG38" s="20"/>
      <c r="AH38" s="20"/>
      <c r="AI38" s="20"/>
      <c r="AJ38" s="20"/>
      <c r="AK38" s="20"/>
      <c r="AL38" s="20"/>
      <c r="AM38" s="20"/>
    </row>
    <row r="39" spans="1:41" s="20" customFormat="1" ht="12.75">
      <c r="A39" s="22">
        <v>6</v>
      </c>
      <c r="B39" s="97" t="s">
        <v>2183</v>
      </c>
      <c r="C39" s="36" t="s">
        <v>197</v>
      </c>
      <c r="D39" s="3" t="s">
        <v>768</v>
      </c>
      <c r="E39" s="2" t="s">
        <v>188</v>
      </c>
      <c r="F39" s="2">
        <v>1992</v>
      </c>
      <c r="G39" s="5" t="s">
        <v>2008</v>
      </c>
      <c r="H39" s="3" t="s">
        <v>36</v>
      </c>
      <c r="I39" s="4">
        <v>20319</v>
      </c>
      <c r="J39" s="2">
        <v>293</v>
      </c>
      <c r="K39" s="4"/>
      <c r="L39" s="2"/>
      <c r="M39" s="12">
        <v>3322</v>
      </c>
      <c r="N39" s="2">
        <v>294</v>
      </c>
      <c r="O39" s="4">
        <v>10542</v>
      </c>
      <c r="P39" s="2">
        <v>297</v>
      </c>
      <c r="Q39" s="4">
        <v>5431</v>
      </c>
      <c r="R39" s="2">
        <v>299</v>
      </c>
      <c r="S39" s="4">
        <v>10132</v>
      </c>
      <c r="T39" s="2">
        <v>285</v>
      </c>
      <c r="U39" s="4">
        <v>24114</v>
      </c>
      <c r="V39" s="2">
        <v>270</v>
      </c>
      <c r="W39" s="92">
        <f t="shared" si="1"/>
        <v>1738</v>
      </c>
    </row>
    <row r="40" spans="1:41" s="20" customFormat="1" ht="12.75">
      <c r="A40" s="22" t="s">
        <v>1563</v>
      </c>
      <c r="B40" s="96" t="s">
        <v>1563</v>
      </c>
      <c r="C40" s="36" t="s">
        <v>970</v>
      </c>
      <c r="D40" s="3" t="s">
        <v>1614</v>
      </c>
      <c r="E40" s="2" t="s">
        <v>188</v>
      </c>
      <c r="F40" s="2">
        <v>2001</v>
      </c>
      <c r="G40" s="2" t="s">
        <v>1995</v>
      </c>
      <c r="H40" s="3" t="s">
        <v>39</v>
      </c>
      <c r="I40" s="4"/>
      <c r="J40" s="2">
        <v>0</v>
      </c>
      <c r="K40" s="4">
        <v>20457</v>
      </c>
      <c r="L40" s="2"/>
      <c r="M40" s="58">
        <v>5980</v>
      </c>
      <c r="N40" s="2">
        <v>0</v>
      </c>
      <c r="O40" s="4"/>
      <c r="P40" s="2">
        <v>0</v>
      </c>
      <c r="Q40" s="58">
        <v>13766</v>
      </c>
      <c r="R40" s="54">
        <v>0</v>
      </c>
      <c r="S40" s="58">
        <v>13056</v>
      </c>
      <c r="T40" s="2">
        <v>0</v>
      </c>
      <c r="U40" s="4"/>
      <c r="V40" s="51">
        <v>0</v>
      </c>
      <c r="W40" s="92">
        <f t="shared" si="1"/>
        <v>0</v>
      </c>
      <c r="X40" s="1"/>
      <c r="Y40" s="1"/>
      <c r="Z40" s="1"/>
      <c r="AA40" s="1"/>
      <c r="AB40" s="1"/>
      <c r="AC40" s="1"/>
      <c r="AD40" s="1"/>
      <c r="AE40" s="1"/>
      <c r="AF40" s="1"/>
    </row>
    <row r="41" spans="1:41" s="20" customFormat="1" ht="12.75">
      <c r="A41" s="22">
        <v>22</v>
      </c>
      <c r="B41" s="96" t="s">
        <v>2340</v>
      </c>
      <c r="C41" s="3" t="s">
        <v>673</v>
      </c>
      <c r="D41" s="3" t="s">
        <v>415</v>
      </c>
      <c r="E41" s="3" t="s">
        <v>188</v>
      </c>
      <c r="F41" s="2">
        <v>1990</v>
      </c>
      <c r="G41" s="6" t="s">
        <v>2028</v>
      </c>
      <c r="H41" s="3" t="s">
        <v>1064</v>
      </c>
      <c r="I41" s="4">
        <v>20898</v>
      </c>
      <c r="J41" s="2">
        <v>288</v>
      </c>
      <c r="K41" s="4"/>
      <c r="L41" s="2"/>
      <c r="M41" s="4">
        <v>3768</v>
      </c>
      <c r="N41" s="2">
        <v>265</v>
      </c>
      <c r="O41" s="4">
        <v>12728</v>
      </c>
      <c r="P41" s="2">
        <v>218</v>
      </c>
      <c r="Q41" s="4">
        <v>5834</v>
      </c>
      <c r="R41" s="2">
        <v>291</v>
      </c>
      <c r="S41" s="4">
        <v>10143</v>
      </c>
      <c r="T41" s="2">
        <v>284</v>
      </c>
      <c r="U41" s="4">
        <v>24548</v>
      </c>
      <c r="V41" s="2">
        <v>249</v>
      </c>
      <c r="W41" s="92">
        <f t="shared" si="1"/>
        <v>1595</v>
      </c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M41" s="1"/>
    </row>
    <row r="42" spans="1:41" s="20" customFormat="1" ht="12.75">
      <c r="A42" s="22" t="s">
        <v>1563</v>
      </c>
      <c r="B42" s="96" t="s">
        <v>1563</v>
      </c>
      <c r="C42" s="3" t="s">
        <v>181</v>
      </c>
      <c r="D42" s="3" t="s">
        <v>448</v>
      </c>
      <c r="E42" s="2" t="s">
        <v>188</v>
      </c>
      <c r="F42" s="2">
        <v>1998</v>
      </c>
      <c r="G42" s="3" t="s">
        <v>1482</v>
      </c>
      <c r="H42" s="3" t="s">
        <v>41</v>
      </c>
      <c r="I42" s="4"/>
      <c r="J42" s="2">
        <v>0</v>
      </c>
      <c r="K42" s="4"/>
      <c r="L42" s="2"/>
      <c r="M42" s="4" t="s">
        <v>87</v>
      </c>
      <c r="N42" s="2">
        <v>0</v>
      </c>
      <c r="O42" s="4"/>
      <c r="P42" s="2">
        <v>0</v>
      </c>
      <c r="Q42" s="4"/>
      <c r="R42" s="54">
        <v>0</v>
      </c>
      <c r="S42" s="7"/>
      <c r="T42" s="2">
        <v>0</v>
      </c>
      <c r="U42" s="4"/>
      <c r="V42" s="51">
        <v>0</v>
      </c>
      <c r="W42" s="92">
        <f t="shared" si="1"/>
        <v>0</v>
      </c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29"/>
    </row>
    <row r="43" spans="1:41" s="20" customFormat="1" ht="12.75">
      <c r="A43" s="22">
        <v>253</v>
      </c>
      <c r="B43" s="96" t="s">
        <v>2254</v>
      </c>
      <c r="C43" s="3" t="s">
        <v>622</v>
      </c>
      <c r="D43" s="3" t="s">
        <v>1620</v>
      </c>
      <c r="E43" s="2" t="s">
        <v>188</v>
      </c>
      <c r="F43" s="2">
        <v>1997</v>
      </c>
      <c r="G43" s="2" t="s">
        <v>1985</v>
      </c>
      <c r="H43" s="3" t="s">
        <v>12</v>
      </c>
      <c r="I43" s="4">
        <v>20584</v>
      </c>
      <c r="J43" s="2">
        <v>290</v>
      </c>
      <c r="K43" s="4"/>
      <c r="L43" s="2"/>
      <c r="M43" s="4">
        <v>10507</v>
      </c>
      <c r="N43" s="2">
        <v>0</v>
      </c>
      <c r="O43" s="4"/>
      <c r="P43" s="2">
        <v>0</v>
      </c>
      <c r="Q43" s="4"/>
      <c r="R43" s="2">
        <v>0</v>
      </c>
      <c r="S43" s="4">
        <v>14051</v>
      </c>
      <c r="T43" s="2">
        <v>0</v>
      </c>
      <c r="U43" s="4"/>
      <c r="V43" s="2">
        <v>0</v>
      </c>
      <c r="W43" s="92">
        <f t="shared" si="1"/>
        <v>290</v>
      </c>
      <c r="X43" s="1"/>
      <c r="Y43" s="1"/>
      <c r="Z43" s="1"/>
      <c r="AA43" s="1"/>
      <c r="AB43" s="1"/>
      <c r="AC43" s="1"/>
      <c r="AD43" s="1"/>
      <c r="AE43" s="1"/>
      <c r="AF43" s="1"/>
    </row>
    <row r="44" spans="1:41" s="20" customFormat="1" ht="15">
      <c r="A44" s="22" t="s">
        <v>1563</v>
      </c>
      <c r="B44" s="96" t="s">
        <v>1563</v>
      </c>
      <c r="C44" s="3" t="s">
        <v>767</v>
      </c>
      <c r="D44" s="3" t="s">
        <v>428</v>
      </c>
      <c r="E44" s="2" t="s">
        <v>188</v>
      </c>
      <c r="F44" s="3">
        <v>2001</v>
      </c>
      <c r="G44" s="3" t="s">
        <v>1983</v>
      </c>
      <c r="H44" s="3" t="s">
        <v>39</v>
      </c>
      <c r="I44" s="4"/>
      <c r="J44" s="2">
        <v>0</v>
      </c>
      <c r="K44" s="4">
        <v>22696</v>
      </c>
      <c r="L44" s="2"/>
      <c r="M44" s="4"/>
      <c r="N44" s="2">
        <v>0</v>
      </c>
      <c r="O44" s="4"/>
      <c r="P44" s="2">
        <v>0</v>
      </c>
      <c r="Q44" s="4"/>
      <c r="R44" s="2">
        <v>0</v>
      </c>
      <c r="S44" s="4">
        <v>14092</v>
      </c>
      <c r="T44" s="2">
        <v>0</v>
      </c>
      <c r="U44" s="4"/>
      <c r="V44" s="2">
        <v>0</v>
      </c>
      <c r="W44" s="92">
        <f t="shared" si="1"/>
        <v>0</v>
      </c>
      <c r="X44" s="1"/>
      <c r="Y44" s="1"/>
      <c r="Z44" s="1"/>
      <c r="AA44" s="1"/>
      <c r="AB44" s="1"/>
      <c r="AC44" s="1"/>
      <c r="AD44" s="1"/>
      <c r="AE44" s="1"/>
      <c r="AF44" s="1"/>
      <c r="AM44" s="83"/>
      <c r="AN44" s="1"/>
      <c r="AO44" s="1"/>
    </row>
    <row r="45" spans="1:41" s="20" customFormat="1" ht="12.75">
      <c r="A45" s="22">
        <v>375</v>
      </c>
      <c r="B45" s="96" t="s">
        <v>2548</v>
      </c>
      <c r="C45" s="3" t="s">
        <v>307</v>
      </c>
      <c r="D45" s="3" t="s">
        <v>1629</v>
      </c>
      <c r="E45" s="2" t="s">
        <v>188</v>
      </c>
      <c r="F45" s="14">
        <v>1985</v>
      </c>
      <c r="G45" s="3" t="s">
        <v>2019</v>
      </c>
      <c r="H45" s="3" t="s">
        <v>1064</v>
      </c>
      <c r="I45" s="4">
        <v>24626</v>
      </c>
      <c r="J45" s="2">
        <v>110</v>
      </c>
      <c r="K45" s="4"/>
      <c r="L45" s="2"/>
      <c r="M45" s="4">
        <v>5298</v>
      </c>
      <c r="N45" s="2">
        <v>0</v>
      </c>
      <c r="O45" s="4"/>
      <c r="P45" s="2">
        <v>0</v>
      </c>
      <c r="Q45" s="4"/>
      <c r="R45" s="54">
        <v>0</v>
      </c>
      <c r="S45" s="7"/>
      <c r="T45" s="2">
        <v>0</v>
      </c>
      <c r="U45" s="4"/>
      <c r="V45" s="2">
        <v>0</v>
      </c>
      <c r="W45" s="92">
        <f t="shared" si="1"/>
        <v>110</v>
      </c>
      <c r="AL45" s="1"/>
      <c r="AM45" s="74"/>
    </row>
    <row r="46" spans="1:41" s="20" customFormat="1" ht="12.75">
      <c r="A46" s="22">
        <v>314</v>
      </c>
      <c r="B46" s="96" t="s">
        <v>2535</v>
      </c>
      <c r="C46" s="3" t="s">
        <v>1312</v>
      </c>
      <c r="D46" s="3" t="s">
        <v>1686</v>
      </c>
      <c r="E46" s="2" t="s">
        <v>188</v>
      </c>
      <c r="F46" s="46" t="s">
        <v>668</v>
      </c>
      <c r="G46" s="3" t="s">
        <v>2035</v>
      </c>
      <c r="H46" s="3" t="s">
        <v>1064</v>
      </c>
      <c r="I46" s="4"/>
      <c r="J46" s="2">
        <v>0</v>
      </c>
      <c r="K46" s="4"/>
      <c r="L46" s="2"/>
      <c r="M46" s="4">
        <v>4973</v>
      </c>
      <c r="N46" s="2">
        <v>55</v>
      </c>
      <c r="O46" s="4">
        <v>15202</v>
      </c>
      <c r="P46" s="2">
        <v>101</v>
      </c>
      <c r="Q46" s="4">
        <v>12940</v>
      </c>
      <c r="R46" s="2">
        <v>37</v>
      </c>
      <c r="S46" s="4">
        <v>12572</v>
      </c>
      <c r="T46" s="2">
        <v>0</v>
      </c>
      <c r="U46" s="4"/>
      <c r="V46" s="51">
        <v>0</v>
      </c>
      <c r="W46" s="92">
        <f t="shared" si="1"/>
        <v>193</v>
      </c>
      <c r="X46" s="1"/>
      <c r="Y46" s="1"/>
      <c r="Z46" s="1"/>
      <c r="AA46" s="1"/>
      <c r="AB46" s="1"/>
      <c r="AC46" s="1"/>
      <c r="AD46" s="1"/>
      <c r="AE46" s="1"/>
      <c r="AF46" s="1"/>
    </row>
    <row r="47" spans="1:41" s="20" customFormat="1" ht="12.75">
      <c r="A47" s="22">
        <v>119</v>
      </c>
      <c r="B47" s="96" t="s">
        <v>2371</v>
      </c>
      <c r="C47" s="3" t="s">
        <v>923</v>
      </c>
      <c r="D47" s="3" t="s">
        <v>421</v>
      </c>
      <c r="E47" s="2" t="s">
        <v>188</v>
      </c>
      <c r="F47" s="3">
        <v>1986</v>
      </c>
      <c r="G47" s="3" t="s">
        <v>1980</v>
      </c>
      <c r="H47" s="3" t="s">
        <v>1064</v>
      </c>
      <c r="I47" s="4">
        <v>23032</v>
      </c>
      <c r="J47" s="2">
        <v>205</v>
      </c>
      <c r="K47" s="4"/>
      <c r="L47" s="2"/>
      <c r="M47" s="4">
        <v>4066</v>
      </c>
      <c r="N47" s="2">
        <v>219</v>
      </c>
      <c r="O47" s="4"/>
      <c r="P47" s="2">
        <v>0</v>
      </c>
      <c r="Q47" s="4">
        <v>10159</v>
      </c>
      <c r="R47" s="2">
        <v>275</v>
      </c>
      <c r="S47" s="4">
        <v>10301</v>
      </c>
      <c r="T47" s="2">
        <v>276</v>
      </c>
      <c r="U47" s="4"/>
      <c r="V47" s="2">
        <v>0</v>
      </c>
      <c r="W47" s="92">
        <f t="shared" si="1"/>
        <v>975</v>
      </c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K47" s="74"/>
      <c r="AL47" s="1"/>
      <c r="AN47" s="74"/>
      <c r="AO47" s="74"/>
    </row>
    <row r="48" spans="1:41" s="20" customFormat="1" ht="12.75">
      <c r="A48" s="22">
        <v>485</v>
      </c>
      <c r="B48" s="100" t="s">
        <v>2306</v>
      </c>
      <c r="C48" s="3" t="s">
        <v>1262</v>
      </c>
      <c r="D48" s="3" t="s">
        <v>415</v>
      </c>
      <c r="E48" s="2" t="s">
        <v>188</v>
      </c>
      <c r="F48" s="2">
        <v>1996</v>
      </c>
      <c r="G48" s="3" t="s">
        <v>1482</v>
      </c>
      <c r="H48" s="3" t="s">
        <v>12</v>
      </c>
      <c r="I48" s="4">
        <v>34001</v>
      </c>
      <c r="J48" s="2">
        <v>0</v>
      </c>
      <c r="K48" s="4"/>
      <c r="L48" s="2"/>
      <c r="M48" s="4">
        <v>11088</v>
      </c>
      <c r="N48" s="2">
        <v>0</v>
      </c>
      <c r="O48" s="4"/>
      <c r="P48" s="2">
        <v>0</v>
      </c>
      <c r="Q48" s="4">
        <v>15046</v>
      </c>
      <c r="R48" s="54">
        <v>0</v>
      </c>
      <c r="S48" s="4">
        <v>14322</v>
      </c>
      <c r="T48" s="2">
        <v>0</v>
      </c>
      <c r="U48" s="4">
        <v>42237</v>
      </c>
      <c r="V48" s="2">
        <v>3</v>
      </c>
      <c r="W48" s="92">
        <f t="shared" si="1"/>
        <v>3</v>
      </c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N48" s="74"/>
      <c r="AO48" s="74"/>
    </row>
    <row r="49" spans="1:41" s="20" customFormat="1" ht="12.75">
      <c r="A49" s="22">
        <v>391</v>
      </c>
      <c r="B49" s="96" t="s">
        <v>2464</v>
      </c>
      <c r="C49" s="8" t="s">
        <v>801</v>
      </c>
      <c r="D49" s="8" t="s">
        <v>438</v>
      </c>
      <c r="E49" s="2" t="s">
        <v>188</v>
      </c>
      <c r="F49" s="33">
        <v>1994</v>
      </c>
      <c r="G49" s="8" t="s">
        <v>2016</v>
      </c>
      <c r="H49" s="3" t="s">
        <v>45</v>
      </c>
      <c r="I49" s="4"/>
      <c r="J49" s="2">
        <v>0</v>
      </c>
      <c r="K49" s="4"/>
      <c r="L49" s="2"/>
      <c r="M49" s="4">
        <v>4889</v>
      </c>
      <c r="N49" s="2">
        <v>65</v>
      </c>
      <c r="O49" s="4"/>
      <c r="P49" s="2">
        <v>0</v>
      </c>
      <c r="Q49" s="4"/>
      <c r="R49" s="54">
        <v>0</v>
      </c>
      <c r="S49" s="4">
        <v>12156</v>
      </c>
      <c r="T49" s="2">
        <v>22</v>
      </c>
      <c r="U49" s="4"/>
      <c r="V49" s="2">
        <v>0</v>
      </c>
      <c r="W49" s="92">
        <f t="shared" si="1"/>
        <v>87</v>
      </c>
      <c r="X49" s="1"/>
      <c r="Y49" s="1"/>
      <c r="Z49" s="1"/>
      <c r="AA49" s="1"/>
      <c r="AB49" s="1"/>
      <c r="AC49" s="1"/>
      <c r="AD49" s="1"/>
      <c r="AE49" s="1"/>
      <c r="AF49" s="1"/>
      <c r="AK49" s="74"/>
      <c r="AM49" s="1"/>
      <c r="AN49" s="74"/>
      <c r="AO49" s="74"/>
    </row>
    <row r="50" spans="1:41" s="20" customFormat="1" ht="12.75">
      <c r="A50" s="22">
        <v>361</v>
      </c>
      <c r="B50" s="96"/>
      <c r="C50" s="3" t="s">
        <v>447</v>
      </c>
      <c r="D50" s="3" t="s">
        <v>1659</v>
      </c>
      <c r="E50" s="2" t="s">
        <v>188</v>
      </c>
      <c r="F50" s="2">
        <v>1998</v>
      </c>
      <c r="G50" s="3" t="s">
        <v>2006</v>
      </c>
      <c r="H50" s="3" t="s">
        <v>41</v>
      </c>
      <c r="I50" s="4">
        <v>34469</v>
      </c>
      <c r="J50" s="2">
        <v>0</v>
      </c>
      <c r="K50" s="4"/>
      <c r="L50" s="2"/>
      <c r="M50" s="4">
        <v>10191</v>
      </c>
      <c r="N50" s="2">
        <v>0</v>
      </c>
      <c r="O50" s="4"/>
      <c r="P50" s="2">
        <v>0</v>
      </c>
      <c r="Q50" s="4">
        <v>13641</v>
      </c>
      <c r="R50" s="2">
        <v>0</v>
      </c>
      <c r="S50" s="4">
        <v>11550</v>
      </c>
      <c r="T50" s="2">
        <v>124</v>
      </c>
      <c r="U50" s="4"/>
      <c r="V50" s="2">
        <v>0</v>
      </c>
      <c r="W50" s="92">
        <f t="shared" si="1"/>
        <v>124</v>
      </c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1"/>
      <c r="AM50" s="74"/>
    </row>
    <row r="51" spans="1:41" s="20" customFormat="1" ht="12.75">
      <c r="A51" s="22">
        <v>191</v>
      </c>
      <c r="B51" s="96" t="s">
        <v>2432</v>
      </c>
      <c r="C51" s="3" t="s">
        <v>447</v>
      </c>
      <c r="D51" s="3" t="s">
        <v>261</v>
      </c>
      <c r="E51" s="3" t="s">
        <v>188</v>
      </c>
      <c r="F51" s="2">
        <v>1994</v>
      </c>
      <c r="G51" s="6" t="s">
        <v>2036</v>
      </c>
      <c r="H51" s="3" t="s">
        <v>45</v>
      </c>
      <c r="I51" s="4"/>
      <c r="J51" s="2">
        <v>0</v>
      </c>
      <c r="K51" s="4"/>
      <c r="L51" s="2"/>
      <c r="M51" s="4">
        <v>4648</v>
      </c>
      <c r="N51" s="2">
        <v>111</v>
      </c>
      <c r="O51" s="4">
        <v>14206</v>
      </c>
      <c r="P51" s="2">
        <v>139</v>
      </c>
      <c r="Q51" s="4">
        <v>12368</v>
      </c>
      <c r="R51" s="2">
        <v>97</v>
      </c>
      <c r="S51" s="4">
        <v>11660</v>
      </c>
      <c r="T51" s="2">
        <v>109</v>
      </c>
      <c r="U51" s="4">
        <v>33110</v>
      </c>
      <c r="V51" s="2">
        <v>91</v>
      </c>
      <c r="W51" s="92">
        <f t="shared" si="1"/>
        <v>547</v>
      </c>
      <c r="X51" s="1"/>
      <c r="Y51" s="1"/>
      <c r="Z51" s="1"/>
      <c r="AA51" s="1"/>
      <c r="AB51" s="1"/>
      <c r="AC51" s="1"/>
      <c r="AD51" s="1"/>
      <c r="AE51" s="1"/>
      <c r="AF51" s="1"/>
    </row>
    <row r="52" spans="1:41" s="20" customFormat="1" ht="12.75">
      <c r="A52" s="22">
        <v>60</v>
      </c>
      <c r="B52" s="97" t="s">
        <v>2180</v>
      </c>
      <c r="C52" s="8" t="s">
        <v>2051</v>
      </c>
      <c r="D52" s="8" t="s">
        <v>1611</v>
      </c>
      <c r="E52" s="8" t="s">
        <v>188</v>
      </c>
      <c r="F52" s="34">
        <v>1995</v>
      </c>
      <c r="G52" s="3" t="s">
        <v>2004</v>
      </c>
      <c r="H52" s="3" t="s">
        <v>45</v>
      </c>
      <c r="I52" s="4">
        <v>21522</v>
      </c>
      <c r="J52" s="2">
        <v>271</v>
      </c>
      <c r="K52" s="4"/>
      <c r="L52" s="2"/>
      <c r="M52" s="4">
        <v>3800</v>
      </c>
      <c r="N52" s="2">
        <v>261</v>
      </c>
      <c r="O52" s="4">
        <v>12956</v>
      </c>
      <c r="P52" s="2">
        <v>203</v>
      </c>
      <c r="Q52" s="4">
        <v>10990</v>
      </c>
      <c r="R52" s="2">
        <v>218</v>
      </c>
      <c r="S52" s="4">
        <v>11736</v>
      </c>
      <c r="T52" s="2">
        <v>101</v>
      </c>
      <c r="U52" s="4">
        <v>24100</v>
      </c>
      <c r="V52" s="2">
        <v>271</v>
      </c>
      <c r="W52" s="92">
        <f t="shared" si="1"/>
        <v>1325</v>
      </c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N52" s="67"/>
      <c r="AO52" s="67"/>
    </row>
    <row r="53" spans="1:41" s="1" customFormat="1" ht="12.75">
      <c r="A53" s="22" t="s">
        <v>1563</v>
      </c>
      <c r="B53" s="96" t="s">
        <v>1563</v>
      </c>
      <c r="C53" s="43" t="s">
        <v>42</v>
      </c>
      <c r="D53" s="43" t="s">
        <v>1733</v>
      </c>
      <c r="E53" s="2" t="s">
        <v>188</v>
      </c>
      <c r="F53" s="15">
        <v>1998</v>
      </c>
      <c r="G53" s="15" t="s">
        <v>1984</v>
      </c>
      <c r="H53" s="3" t="s">
        <v>41</v>
      </c>
      <c r="I53" s="16"/>
      <c r="J53" s="2">
        <v>0</v>
      </c>
      <c r="K53" s="10"/>
      <c r="L53" s="11"/>
      <c r="M53" s="16">
        <v>14981</v>
      </c>
      <c r="N53" s="2">
        <v>0</v>
      </c>
      <c r="O53" s="4"/>
      <c r="P53" s="2">
        <v>0</v>
      </c>
      <c r="Q53" s="4"/>
      <c r="R53" s="2">
        <v>0</v>
      </c>
      <c r="S53" s="16">
        <v>24844</v>
      </c>
      <c r="T53" s="2">
        <v>0</v>
      </c>
      <c r="U53" s="4"/>
      <c r="V53" s="51">
        <v>0</v>
      </c>
      <c r="W53" s="92">
        <f t="shared" si="1"/>
        <v>0</v>
      </c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67"/>
      <c r="AO53" s="67"/>
    </row>
    <row r="54" spans="1:41" s="20" customFormat="1" ht="12.75">
      <c r="A54" s="22">
        <v>126</v>
      </c>
      <c r="B54" s="96" t="s">
        <v>2375</v>
      </c>
      <c r="C54" s="3" t="s">
        <v>1313</v>
      </c>
      <c r="D54" s="3" t="s">
        <v>1629</v>
      </c>
      <c r="E54" s="2" t="s">
        <v>188</v>
      </c>
      <c r="F54" s="36" t="s">
        <v>653</v>
      </c>
      <c r="G54" s="3" t="s">
        <v>2035</v>
      </c>
      <c r="H54" s="3" t="s">
        <v>1064</v>
      </c>
      <c r="I54" s="4">
        <v>20318</v>
      </c>
      <c r="J54" s="2">
        <v>294</v>
      </c>
      <c r="K54" s="4"/>
      <c r="L54" s="2"/>
      <c r="M54" s="4">
        <v>4480</v>
      </c>
      <c r="N54" s="2">
        <v>141</v>
      </c>
      <c r="O54" s="4"/>
      <c r="P54" s="2">
        <v>0</v>
      </c>
      <c r="Q54" s="4">
        <v>10752</v>
      </c>
      <c r="R54" s="2">
        <v>237</v>
      </c>
      <c r="S54" s="4">
        <v>10265</v>
      </c>
      <c r="T54" s="2">
        <v>279</v>
      </c>
      <c r="U54" s="4"/>
      <c r="V54" s="51">
        <v>0</v>
      </c>
      <c r="W54" s="92">
        <f t="shared" si="1"/>
        <v>951</v>
      </c>
      <c r="AM54" s="74"/>
      <c r="AN54" s="67"/>
      <c r="AO54" s="67"/>
    </row>
    <row r="55" spans="1:41" s="20" customFormat="1" ht="12.75">
      <c r="A55" s="22">
        <v>108</v>
      </c>
      <c r="B55" s="97" t="s">
        <v>2205</v>
      </c>
      <c r="C55" s="3" t="s">
        <v>440</v>
      </c>
      <c r="D55" s="3" t="s">
        <v>438</v>
      </c>
      <c r="E55" s="3" t="s">
        <v>188</v>
      </c>
      <c r="F55" s="3">
        <v>1990</v>
      </c>
      <c r="G55" s="3" t="s">
        <v>2036</v>
      </c>
      <c r="H55" s="3" t="s">
        <v>36</v>
      </c>
      <c r="I55" s="4">
        <v>24115</v>
      </c>
      <c r="J55" s="2">
        <v>153</v>
      </c>
      <c r="K55" s="4"/>
      <c r="L55" s="2"/>
      <c r="M55" s="4">
        <v>4124</v>
      </c>
      <c r="N55" s="2">
        <v>211</v>
      </c>
      <c r="O55" s="4">
        <v>13297</v>
      </c>
      <c r="P55" s="2">
        <v>183</v>
      </c>
      <c r="Q55" s="4">
        <v>11310</v>
      </c>
      <c r="R55" s="2">
        <v>189</v>
      </c>
      <c r="S55" s="4">
        <v>11653</v>
      </c>
      <c r="T55" s="2">
        <v>110</v>
      </c>
      <c r="U55" s="4">
        <v>30428</v>
      </c>
      <c r="V55" s="2">
        <v>180</v>
      </c>
      <c r="W55" s="92">
        <f t="shared" si="1"/>
        <v>1026</v>
      </c>
      <c r="AK55" s="1"/>
      <c r="AL55" s="1"/>
      <c r="AM55" s="1"/>
      <c r="AN55" s="67"/>
      <c r="AO55" s="67"/>
    </row>
    <row r="56" spans="1:41" s="20" customFormat="1" ht="12.75">
      <c r="A56" s="22">
        <v>258</v>
      </c>
      <c r="B56" s="97" t="s">
        <v>2255</v>
      </c>
      <c r="C56" s="36" t="s">
        <v>44</v>
      </c>
      <c r="D56" s="3" t="s">
        <v>1684</v>
      </c>
      <c r="E56" s="2" t="s">
        <v>188</v>
      </c>
      <c r="F56" s="2">
        <v>1996</v>
      </c>
      <c r="G56" s="3" t="s">
        <v>2052</v>
      </c>
      <c r="H56" s="3" t="s">
        <v>12</v>
      </c>
      <c r="I56" s="4">
        <v>30950</v>
      </c>
      <c r="J56" s="2">
        <v>23</v>
      </c>
      <c r="K56" s="4"/>
      <c r="L56" s="2"/>
      <c r="M56" s="16">
        <v>4742</v>
      </c>
      <c r="N56" s="2">
        <v>94</v>
      </c>
      <c r="O56" s="4"/>
      <c r="P56" s="2">
        <v>0</v>
      </c>
      <c r="Q56" s="4">
        <v>12516</v>
      </c>
      <c r="R56" s="2">
        <v>85</v>
      </c>
      <c r="S56" s="4">
        <v>12203</v>
      </c>
      <c r="T56" s="2">
        <v>15</v>
      </c>
      <c r="U56" s="4">
        <v>33742</v>
      </c>
      <c r="V56" s="2">
        <v>65</v>
      </c>
      <c r="W56" s="92">
        <f t="shared" si="1"/>
        <v>282</v>
      </c>
      <c r="AN56" s="1"/>
      <c r="AO56" s="1"/>
    </row>
    <row r="57" spans="1:41" s="1" customFormat="1" ht="15">
      <c r="A57" s="22">
        <v>86</v>
      </c>
      <c r="B57" s="96" t="s">
        <v>2361</v>
      </c>
      <c r="C57" s="3" t="s">
        <v>414</v>
      </c>
      <c r="D57" s="3" t="s">
        <v>415</v>
      </c>
      <c r="E57" s="3" t="s">
        <v>188</v>
      </c>
      <c r="F57" s="2">
        <v>1988</v>
      </c>
      <c r="G57" s="6" t="s">
        <v>2028</v>
      </c>
      <c r="H57" s="3" t="s">
        <v>1064</v>
      </c>
      <c r="I57" s="4"/>
      <c r="J57" s="2">
        <v>0</v>
      </c>
      <c r="K57" s="4"/>
      <c r="L57" s="2"/>
      <c r="M57" s="4">
        <v>3751</v>
      </c>
      <c r="N57" s="2">
        <v>267</v>
      </c>
      <c r="O57" s="4">
        <v>12398</v>
      </c>
      <c r="P57" s="2">
        <v>235</v>
      </c>
      <c r="Q57" s="4">
        <v>10819</v>
      </c>
      <c r="R57" s="2">
        <v>232</v>
      </c>
      <c r="S57" s="4">
        <v>11060</v>
      </c>
      <c r="T57" s="2">
        <v>195</v>
      </c>
      <c r="U57" s="4">
        <v>25137</v>
      </c>
      <c r="V57" s="2">
        <v>225</v>
      </c>
      <c r="W57" s="92">
        <f t="shared" ref="W57:W88" si="2">J57+L57+N57+P57+R57+T57+V57</f>
        <v>1154</v>
      </c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83"/>
      <c r="AN57" s="20"/>
      <c r="AO57" s="20"/>
    </row>
    <row r="58" spans="1:41" s="20" customFormat="1" ht="15">
      <c r="A58" s="22">
        <v>388</v>
      </c>
      <c r="B58" s="96"/>
      <c r="C58" s="3" t="s">
        <v>1130</v>
      </c>
      <c r="D58" s="3" t="s">
        <v>1700</v>
      </c>
      <c r="E58" s="2" t="s">
        <v>188</v>
      </c>
      <c r="F58" s="2">
        <v>1998</v>
      </c>
      <c r="G58" s="5" t="s">
        <v>1999</v>
      </c>
      <c r="H58" s="3" t="s">
        <v>41</v>
      </c>
      <c r="I58" s="4"/>
      <c r="J58" s="2">
        <v>0</v>
      </c>
      <c r="K58" s="4">
        <v>14560</v>
      </c>
      <c r="L58" s="2"/>
      <c r="M58" s="7">
        <v>5459</v>
      </c>
      <c r="N58" s="2">
        <v>0</v>
      </c>
      <c r="O58" s="4"/>
      <c r="P58" s="2">
        <v>0</v>
      </c>
      <c r="Q58" s="4"/>
      <c r="R58" s="2">
        <v>0</v>
      </c>
      <c r="S58" s="4">
        <v>11778</v>
      </c>
      <c r="T58" s="2">
        <v>94</v>
      </c>
      <c r="U58" s="4"/>
      <c r="V58" s="51">
        <v>0</v>
      </c>
      <c r="W58" s="92">
        <f t="shared" si="2"/>
        <v>94</v>
      </c>
      <c r="X58" s="1"/>
      <c r="Y58" s="1"/>
      <c r="Z58" s="1"/>
      <c r="AA58" s="1"/>
      <c r="AB58" s="1"/>
      <c r="AC58" s="1"/>
      <c r="AD58" s="1"/>
      <c r="AE58" s="1"/>
      <c r="AF58" s="1"/>
      <c r="AM58" s="74"/>
      <c r="AN58" s="66"/>
      <c r="AO58" s="66"/>
    </row>
    <row r="59" spans="1:41" s="20" customFormat="1" ht="15">
      <c r="A59" s="22">
        <v>413</v>
      </c>
      <c r="B59" s="96" t="s">
        <v>2554</v>
      </c>
      <c r="C59" s="3" t="s">
        <v>1131</v>
      </c>
      <c r="D59" s="3" t="s">
        <v>1179</v>
      </c>
      <c r="E59" s="2" t="s">
        <v>188</v>
      </c>
      <c r="F59" s="2">
        <v>1987</v>
      </c>
      <c r="G59" s="5" t="s">
        <v>2032</v>
      </c>
      <c r="H59" s="3" t="s">
        <v>1064</v>
      </c>
      <c r="I59" s="4">
        <v>33886</v>
      </c>
      <c r="J59" s="2">
        <v>0</v>
      </c>
      <c r="K59" s="4"/>
      <c r="L59" s="2"/>
      <c r="M59" s="7">
        <v>5810</v>
      </c>
      <c r="N59" s="2">
        <v>0</v>
      </c>
      <c r="O59" s="7">
        <v>21672</v>
      </c>
      <c r="P59" s="2">
        <v>61</v>
      </c>
      <c r="Q59" s="4">
        <v>15300</v>
      </c>
      <c r="R59" s="2">
        <v>0</v>
      </c>
      <c r="S59" s="4">
        <v>13385</v>
      </c>
      <c r="T59" s="2">
        <v>0</v>
      </c>
      <c r="U59" s="7">
        <v>44066</v>
      </c>
      <c r="V59" s="51">
        <v>0</v>
      </c>
      <c r="W59" s="92">
        <f t="shared" si="2"/>
        <v>61</v>
      </c>
      <c r="X59" s="1"/>
      <c r="Y59" s="1"/>
      <c r="Z59" s="1"/>
      <c r="AA59" s="1"/>
      <c r="AB59" s="1"/>
      <c r="AC59" s="1"/>
      <c r="AD59" s="1"/>
      <c r="AE59" s="1"/>
      <c r="AF59" s="1"/>
      <c r="AK59" s="74"/>
      <c r="AM59" s="74"/>
      <c r="AN59" s="83"/>
      <c r="AO59" s="83"/>
    </row>
    <row r="60" spans="1:41" s="1" customFormat="1" ht="15">
      <c r="A60" s="22">
        <v>455</v>
      </c>
      <c r="B60" s="96" t="s">
        <v>2471</v>
      </c>
      <c r="C60" s="3" t="s">
        <v>136</v>
      </c>
      <c r="D60" s="3" t="s">
        <v>190</v>
      </c>
      <c r="E60" s="2" t="s">
        <v>188</v>
      </c>
      <c r="F60" s="2">
        <v>1995</v>
      </c>
      <c r="G60" s="3" t="s">
        <v>2036</v>
      </c>
      <c r="H60" s="3" t="s">
        <v>45</v>
      </c>
      <c r="I60" s="4">
        <v>30992</v>
      </c>
      <c r="J60" s="2">
        <v>20</v>
      </c>
      <c r="K60" s="4"/>
      <c r="L60" s="2"/>
      <c r="M60" s="4">
        <v>5522</v>
      </c>
      <c r="N60" s="2">
        <v>0</v>
      </c>
      <c r="O60" s="4"/>
      <c r="P60" s="2">
        <v>0</v>
      </c>
      <c r="Q60" s="4">
        <v>13306</v>
      </c>
      <c r="R60" s="2">
        <v>5</v>
      </c>
      <c r="S60" s="4">
        <v>13590</v>
      </c>
      <c r="T60" s="2">
        <v>0</v>
      </c>
      <c r="U60" s="4"/>
      <c r="V60" s="51">
        <v>0</v>
      </c>
      <c r="W60" s="92">
        <f t="shared" si="2"/>
        <v>25</v>
      </c>
      <c r="AK60" s="20"/>
      <c r="AL60" s="20"/>
      <c r="AM60" s="20"/>
      <c r="AN60" s="83"/>
      <c r="AO60" s="83"/>
    </row>
    <row r="61" spans="1:41" s="20" customFormat="1" ht="12.75">
      <c r="A61" s="22" t="s">
        <v>1563</v>
      </c>
      <c r="B61" s="96" t="s">
        <v>1563</v>
      </c>
      <c r="C61" s="3" t="s">
        <v>1132</v>
      </c>
      <c r="D61" s="3" t="s">
        <v>1752</v>
      </c>
      <c r="E61" s="2" t="s">
        <v>188</v>
      </c>
      <c r="F61" s="2">
        <v>1996</v>
      </c>
      <c r="G61" s="3" t="s">
        <v>2037</v>
      </c>
      <c r="H61" s="3" t="s">
        <v>12</v>
      </c>
      <c r="I61" s="4">
        <v>34400</v>
      </c>
      <c r="J61" s="2">
        <v>0</v>
      </c>
      <c r="K61" s="4"/>
      <c r="L61" s="2"/>
      <c r="M61" s="4"/>
      <c r="N61" s="2">
        <v>0</v>
      </c>
      <c r="O61" s="4"/>
      <c r="P61" s="2">
        <v>0</v>
      </c>
      <c r="Q61" s="4"/>
      <c r="R61" s="54">
        <v>0</v>
      </c>
      <c r="S61" s="4">
        <v>15205</v>
      </c>
      <c r="T61" s="2">
        <v>0</v>
      </c>
      <c r="U61" s="4"/>
      <c r="V61" s="2">
        <v>0</v>
      </c>
      <c r="W61" s="92">
        <f t="shared" si="2"/>
        <v>0</v>
      </c>
      <c r="AM61" s="1"/>
    </row>
    <row r="62" spans="1:41" s="1" customFormat="1" ht="12.75">
      <c r="A62" s="22">
        <v>106</v>
      </c>
      <c r="B62" s="96" t="s">
        <v>2368</v>
      </c>
      <c r="C62" s="8" t="s">
        <v>1314</v>
      </c>
      <c r="D62" s="8" t="s">
        <v>1626</v>
      </c>
      <c r="E62" s="2" t="s">
        <v>188</v>
      </c>
      <c r="F62" s="11">
        <v>1989</v>
      </c>
      <c r="G62" s="3" t="s">
        <v>2035</v>
      </c>
      <c r="H62" s="3" t="s">
        <v>1064</v>
      </c>
      <c r="I62" s="4">
        <v>23749</v>
      </c>
      <c r="J62" s="2">
        <v>168</v>
      </c>
      <c r="K62" s="4"/>
      <c r="L62" s="2"/>
      <c r="M62" s="4">
        <v>4122</v>
      </c>
      <c r="N62" s="2">
        <v>212</v>
      </c>
      <c r="O62" s="4">
        <v>13161</v>
      </c>
      <c r="P62" s="2">
        <v>188</v>
      </c>
      <c r="Q62" s="4">
        <v>10949</v>
      </c>
      <c r="R62" s="2">
        <v>223</v>
      </c>
      <c r="S62" s="4">
        <v>10643</v>
      </c>
      <c r="T62" s="2">
        <v>244</v>
      </c>
      <c r="U62" s="4" t="s">
        <v>87</v>
      </c>
      <c r="V62" s="2">
        <v>0</v>
      </c>
      <c r="W62" s="92">
        <f t="shared" si="2"/>
        <v>1035</v>
      </c>
      <c r="AG62" s="20"/>
      <c r="AH62" s="20"/>
      <c r="AK62" s="20"/>
      <c r="AL62" s="20"/>
      <c r="AM62" s="20"/>
    </row>
    <row r="63" spans="1:41" s="20" customFormat="1" ht="12.75">
      <c r="A63" s="22">
        <v>375</v>
      </c>
      <c r="B63" s="96" t="s">
        <v>2276</v>
      </c>
      <c r="C63" s="17" t="s">
        <v>560</v>
      </c>
      <c r="D63" s="17" t="s">
        <v>1602</v>
      </c>
      <c r="E63" s="3" t="s">
        <v>188</v>
      </c>
      <c r="F63" s="3">
        <v>1996</v>
      </c>
      <c r="G63" s="17" t="s">
        <v>996</v>
      </c>
      <c r="H63" s="3" t="s">
        <v>12</v>
      </c>
      <c r="I63" s="4">
        <v>31297</v>
      </c>
      <c r="J63" s="2">
        <v>9</v>
      </c>
      <c r="K63" s="4"/>
      <c r="L63" s="2"/>
      <c r="M63" s="7">
        <v>5006</v>
      </c>
      <c r="N63" s="2">
        <v>46</v>
      </c>
      <c r="O63" s="4"/>
      <c r="P63" s="2">
        <v>0</v>
      </c>
      <c r="Q63" s="7">
        <v>13696</v>
      </c>
      <c r="R63" s="2">
        <v>0</v>
      </c>
      <c r="S63" s="4">
        <v>13352</v>
      </c>
      <c r="T63" s="2">
        <v>0</v>
      </c>
      <c r="U63" s="4">
        <v>34350</v>
      </c>
      <c r="V63" s="2">
        <v>55</v>
      </c>
      <c r="W63" s="92">
        <f t="shared" si="2"/>
        <v>110</v>
      </c>
      <c r="X63" s="1"/>
      <c r="Y63" s="1"/>
      <c r="Z63" s="1"/>
      <c r="AA63" s="1"/>
      <c r="AB63" s="1"/>
      <c r="AC63" s="1"/>
      <c r="AD63" s="1"/>
      <c r="AE63" s="1"/>
      <c r="AF63" s="1"/>
      <c r="AN63" s="1"/>
      <c r="AO63" s="1"/>
    </row>
    <row r="64" spans="1:41" s="1" customFormat="1" ht="12.75">
      <c r="A64" s="22">
        <v>30</v>
      </c>
      <c r="B64" s="96" t="s">
        <v>2345</v>
      </c>
      <c r="C64" s="3" t="s">
        <v>322</v>
      </c>
      <c r="D64" s="3" t="s">
        <v>1600</v>
      </c>
      <c r="E64" s="14" t="s">
        <v>188</v>
      </c>
      <c r="F64" s="6">
        <v>1991</v>
      </c>
      <c r="G64" s="3" t="s">
        <v>2004</v>
      </c>
      <c r="H64" s="3" t="s">
        <v>1064</v>
      </c>
      <c r="I64" s="4">
        <v>21555</v>
      </c>
      <c r="J64" s="2">
        <v>267</v>
      </c>
      <c r="K64" s="4"/>
      <c r="L64" s="2"/>
      <c r="M64" s="4">
        <v>3970</v>
      </c>
      <c r="N64" s="2">
        <v>238</v>
      </c>
      <c r="O64" s="4">
        <v>12175</v>
      </c>
      <c r="P64" s="2">
        <v>251</v>
      </c>
      <c r="Q64" s="4">
        <v>10639</v>
      </c>
      <c r="R64" s="2">
        <v>250</v>
      </c>
      <c r="S64" s="4">
        <v>10607</v>
      </c>
      <c r="T64" s="2">
        <v>251</v>
      </c>
      <c r="U64" s="4">
        <v>24635</v>
      </c>
      <c r="V64" s="2">
        <v>246</v>
      </c>
      <c r="W64" s="92">
        <f t="shared" si="2"/>
        <v>1503</v>
      </c>
      <c r="AG64" s="20"/>
      <c r="AH64" s="20"/>
      <c r="AI64" s="20"/>
      <c r="AJ64" s="20"/>
      <c r="AK64" s="74"/>
      <c r="AL64" s="20"/>
      <c r="AM64" s="74"/>
      <c r="AN64" s="20"/>
      <c r="AO64" s="20"/>
    </row>
    <row r="65" spans="1:41" s="1" customFormat="1" ht="15">
      <c r="A65" s="22">
        <v>81</v>
      </c>
      <c r="B65" s="97" t="s">
        <v>2395</v>
      </c>
      <c r="C65" s="3" t="s">
        <v>322</v>
      </c>
      <c r="D65" s="3" t="s">
        <v>1618</v>
      </c>
      <c r="E65" s="14" t="s">
        <v>188</v>
      </c>
      <c r="F65" s="6">
        <v>1994</v>
      </c>
      <c r="G65" s="3" t="s">
        <v>2004</v>
      </c>
      <c r="H65" s="3" t="s">
        <v>45</v>
      </c>
      <c r="I65" s="4">
        <v>22284</v>
      </c>
      <c r="J65" s="2">
        <v>239</v>
      </c>
      <c r="K65" s="4"/>
      <c r="L65" s="2"/>
      <c r="M65" s="4">
        <v>4252</v>
      </c>
      <c r="N65" s="2">
        <v>186</v>
      </c>
      <c r="O65" s="4">
        <v>12949</v>
      </c>
      <c r="P65" s="2">
        <v>204</v>
      </c>
      <c r="Q65" s="4">
        <v>11891</v>
      </c>
      <c r="R65" s="2">
        <v>143</v>
      </c>
      <c r="S65" s="4">
        <v>10980</v>
      </c>
      <c r="T65" s="2">
        <v>204</v>
      </c>
      <c r="U65" s="4">
        <v>25498</v>
      </c>
      <c r="V65" s="2">
        <v>213</v>
      </c>
      <c r="W65" s="92">
        <f t="shared" si="2"/>
        <v>1189</v>
      </c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83"/>
      <c r="AO65" s="83"/>
    </row>
    <row r="66" spans="1:41" s="1" customFormat="1" ht="12.75">
      <c r="A66" s="22">
        <v>359</v>
      </c>
      <c r="B66" s="96" t="s">
        <v>2545</v>
      </c>
      <c r="C66" s="3" t="s">
        <v>574</v>
      </c>
      <c r="D66" s="3" t="s">
        <v>1603</v>
      </c>
      <c r="E66" s="2" t="s">
        <v>188</v>
      </c>
      <c r="F66" s="2">
        <v>1982</v>
      </c>
      <c r="G66" s="5" t="s">
        <v>2012</v>
      </c>
      <c r="H66" s="3" t="s">
        <v>1064</v>
      </c>
      <c r="I66" s="4">
        <v>31590</v>
      </c>
      <c r="J66" s="2">
        <v>0</v>
      </c>
      <c r="K66" s="4"/>
      <c r="L66" s="2"/>
      <c r="M66" s="7">
        <v>4763</v>
      </c>
      <c r="N66" s="2">
        <v>89</v>
      </c>
      <c r="O66" s="4" t="s">
        <v>538</v>
      </c>
      <c r="P66" s="2">
        <v>0</v>
      </c>
      <c r="Q66" s="4">
        <v>12925</v>
      </c>
      <c r="R66" s="2">
        <v>40</v>
      </c>
      <c r="S66" s="7"/>
      <c r="T66" s="2">
        <v>0</v>
      </c>
      <c r="U66" s="4"/>
      <c r="V66" s="2">
        <v>0</v>
      </c>
      <c r="W66" s="92">
        <f t="shared" si="2"/>
        <v>129</v>
      </c>
      <c r="AG66" s="20"/>
      <c r="AH66" s="20"/>
      <c r="AI66" s="20"/>
      <c r="AJ66" s="20"/>
      <c r="AK66" s="20"/>
      <c r="AL66" s="27"/>
      <c r="AM66" s="67"/>
      <c r="AN66" s="20"/>
      <c r="AO66" s="20"/>
    </row>
    <row r="67" spans="1:41" s="1" customFormat="1" ht="12.75">
      <c r="A67" s="22">
        <v>117</v>
      </c>
      <c r="B67" s="96" t="s">
        <v>2370</v>
      </c>
      <c r="C67" s="5" t="s">
        <v>1387</v>
      </c>
      <c r="D67" s="5" t="s">
        <v>1627</v>
      </c>
      <c r="E67" s="3" t="s">
        <v>188</v>
      </c>
      <c r="F67" s="14">
        <v>1988</v>
      </c>
      <c r="G67" s="5" t="s">
        <v>2025</v>
      </c>
      <c r="H67" s="3" t="s">
        <v>1064</v>
      </c>
      <c r="I67" s="7"/>
      <c r="J67" s="2">
        <v>0</v>
      </c>
      <c r="K67" s="7"/>
      <c r="L67" s="14"/>
      <c r="M67" s="7">
        <v>3606</v>
      </c>
      <c r="N67" s="2">
        <v>281</v>
      </c>
      <c r="O67" s="7"/>
      <c r="P67" s="2">
        <v>0</v>
      </c>
      <c r="Q67" s="7">
        <v>10583</v>
      </c>
      <c r="R67" s="2">
        <v>262</v>
      </c>
      <c r="S67" s="7">
        <v>10529</v>
      </c>
      <c r="T67" s="2">
        <v>257</v>
      </c>
      <c r="U67" s="7">
        <v>25784</v>
      </c>
      <c r="V67" s="2">
        <v>200</v>
      </c>
      <c r="W67" s="92">
        <f t="shared" si="2"/>
        <v>1000</v>
      </c>
      <c r="AG67" s="20"/>
      <c r="AH67" s="20"/>
      <c r="AI67" s="20"/>
      <c r="AJ67" s="20"/>
      <c r="AK67" s="20"/>
      <c r="AL67" s="20"/>
      <c r="AM67" s="20"/>
    </row>
    <row r="68" spans="1:41" s="1" customFormat="1" ht="15">
      <c r="A68" s="22" t="s">
        <v>1563</v>
      </c>
      <c r="B68" s="96" t="s">
        <v>1563</v>
      </c>
      <c r="C68" s="5" t="s">
        <v>1540</v>
      </c>
      <c r="D68" s="5" t="s">
        <v>1739</v>
      </c>
      <c r="E68" s="2" t="s">
        <v>188</v>
      </c>
      <c r="F68" s="5">
        <v>1995</v>
      </c>
      <c r="G68" s="5" t="s">
        <v>1992</v>
      </c>
      <c r="H68" s="5" t="s">
        <v>45</v>
      </c>
      <c r="I68" s="7"/>
      <c r="J68" s="2">
        <v>0</v>
      </c>
      <c r="K68" s="7"/>
      <c r="L68" s="14"/>
      <c r="M68" s="7">
        <v>11300</v>
      </c>
      <c r="N68" s="2">
        <v>0</v>
      </c>
      <c r="O68" s="4"/>
      <c r="P68" s="2">
        <v>0</v>
      </c>
      <c r="Q68" s="4"/>
      <c r="R68" s="54">
        <v>0</v>
      </c>
      <c r="S68" s="7"/>
      <c r="T68" s="2">
        <v>0</v>
      </c>
      <c r="U68" s="4"/>
      <c r="V68" s="51">
        <v>0</v>
      </c>
      <c r="W68" s="92">
        <f t="shared" si="2"/>
        <v>0</v>
      </c>
      <c r="AG68" s="20"/>
      <c r="AH68" s="20"/>
      <c r="AI68" s="20"/>
      <c r="AJ68" s="20"/>
      <c r="AL68" s="20"/>
      <c r="AM68" s="83"/>
      <c r="AN68" s="20"/>
      <c r="AO68" s="20"/>
    </row>
    <row r="69" spans="1:41" s="20" customFormat="1" ht="12.75">
      <c r="A69" s="22">
        <v>29</v>
      </c>
      <c r="B69" s="97" t="s">
        <v>2171</v>
      </c>
      <c r="C69" s="36" t="s">
        <v>892</v>
      </c>
      <c r="D69" s="3" t="s">
        <v>1603</v>
      </c>
      <c r="E69" s="2" t="s">
        <v>188</v>
      </c>
      <c r="F69" s="2">
        <v>1994</v>
      </c>
      <c r="G69" s="2" t="s">
        <v>2033</v>
      </c>
      <c r="H69" s="3" t="s">
        <v>45</v>
      </c>
      <c r="I69" s="4">
        <v>21984</v>
      </c>
      <c r="J69" s="2">
        <v>249</v>
      </c>
      <c r="K69" s="4"/>
      <c r="L69" s="2"/>
      <c r="M69" s="4">
        <v>3948</v>
      </c>
      <c r="N69" s="2">
        <v>242</v>
      </c>
      <c r="O69" s="4">
        <v>11401</v>
      </c>
      <c r="P69" s="2">
        <v>288</v>
      </c>
      <c r="Q69" s="4">
        <v>11025</v>
      </c>
      <c r="R69" s="2">
        <v>215</v>
      </c>
      <c r="S69" s="4">
        <v>10637</v>
      </c>
      <c r="T69" s="2">
        <v>249</v>
      </c>
      <c r="U69" s="4">
        <v>24180</v>
      </c>
      <c r="V69" s="2">
        <v>265</v>
      </c>
      <c r="W69" s="92">
        <f t="shared" si="2"/>
        <v>1508</v>
      </c>
    </row>
    <row r="70" spans="1:41" s="20" customFormat="1" ht="12.75">
      <c r="A70" s="22">
        <v>16</v>
      </c>
      <c r="B70" s="97" t="s">
        <v>2185</v>
      </c>
      <c r="C70" s="3" t="s">
        <v>331</v>
      </c>
      <c r="D70" s="3" t="s">
        <v>415</v>
      </c>
      <c r="E70" s="14" t="s">
        <v>188</v>
      </c>
      <c r="F70" s="6">
        <v>1993</v>
      </c>
      <c r="G70" s="3" t="s">
        <v>2004</v>
      </c>
      <c r="H70" s="3" t="s">
        <v>36</v>
      </c>
      <c r="I70" s="4">
        <v>21044</v>
      </c>
      <c r="J70" s="2">
        <v>285</v>
      </c>
      <c r="K70" s="4"/>
      <c r="L70" s="2"/>
      <c r="M70" s="4">
        <v>3731</v>
      </c>
      <c r="N70" s="2">
        <v>270</v>
      </c>
      <c r="O70" s="4">
        <v>11726</v>
      </c>
      <c r="P70" s="2">
        <v>273</v>
      </c>
      <c r="Q70" s="4">
        <v>10613</v>
      </c>
      <c r="R70" s="2">
        <v>254</v>
      </c>
      <c r="S70" s="4">
        <v>10216</v>
      </c>
      <c r="T70" s="2">
        <v>280</v>
      </c>
      <c r="U70" s="4">
        <v>23621</v>
      </c>
      <c r="V70" s="2">
        <v>279</v>
      </c>
      <c r="W70" s="92">
        <f t="shared" si="2"/>
        <v>1641</v>
      </c>
      <c r="X70" s="1"/>
      <c r="Y70" s="1"/>
      <c r="Z70" s="1"/>
      <c r="AA70" s="1"/>
      <c r="AB70" s="1"/>
      <c r="AC70" s="1"/>
      <c r="AD70" s="1"/>
      <c r="AM70" s="67"/>
    </row>
    <row r="71" spans="1:41" s="20" customFormat="1" ht="12.75">
      <c r="A71" s="22">
        <v>124</v>
      </c>
      <c r="B71" s="96" t="s">
        <v>2374</v>
      </c>
      <c r="C71" s="5" t="s">
        <v>331</v>
      </c>
      <c r="D71" s="5" t="s">
        <v>1604</v>
      </c>
      <c r="E71" s="2" t="s">
        <v>188</v>
      </c>
      <c r="F71" s="14">
        <v>1989</v>
      </c>
      <c r="G71" s="5" t="s">
        <v>2025</v>
      </c>
      <c r="H71" s="3" t="s">
        <v>1064</v>
      </c>
      <c r="I71" s="4">
        <v>22582</v>
      </c>
      <c r="J71" s="2">
        <v>227</v>
      </c>
      <c r="K71" s="4"/>
      <c r="L71" s="2"/>
      <c r="M71" s="7">
        <v>3538</v>
      </c>
      <c r="N71" s="2">
        <v>284</v>
      </c>
      <c r="O71" s="7"/>
      <c r="P71" s="2">
        <v>0</v>
      </c>
      <c r="Q71" s="7">
        <v>10965</v>
      </c>
      <c r="R71" s="2">
        <v>219</v>
      </c>
      <c r="S71" s="7">
        <v>10739</v>
      </c>
      <c r="T71" s="2">
        <v>230</v>
      </c>
      <c r="U71" s="4"/>
      <c r="V71" s="51">
        <v>0</v>
      </c>
      <c r="W71" s="92">
        <f t="shared" si="2"/>
        <v>960</v>
      </c>
      <c r="AK71" s="29"/>
    </row>
    <row r="72" spans="1:41" s="20" customFormat="1" ht="12.75">
      <c r="A72" s="22" t="s">
        <v>1563</v>
      </c>
      <c r="B72" s="96" t="s">
        <v>1563</v>
      </c>
      <c r="C72" s="3" t="s">
        <v>945</v>
      </c>
      <c r="D72" s="3" t="s">
        <v>444</v>
      </c>
      <c r="E72" s="2" t="s">
        <v>188</v>
      </c>
      <c r="F72" s="2">
        <v>1995</v>
      </c>
      <c r="G72" s="2" t="s">
        <v>1995</v>
      </c>
      <c r="H72" s="3" t="s">
        <v>45</v>
      </c>
      <c r="I72" s="4">
        <v>32389</v>
      </c>
      <c r="J72" s="2">
        <v>0</v>
      </c>
      <c r="K72" s="4"/>
      <c r="L72" s="2"/>
      <c r="M72" s="4">
        <v>5711</v>
      </c>
      <c r="N72" s="2">
        <v>0</v>
      </c>
      <c r="O72" s="4"/>
      <c r="P72" s="2">
        <v>0</v>
      </c>
      <c r="Q72" s="4">
        <v>14900</v>
      </c>
      <c r="R72" s="54">
        <v>0</v>
      </c>
      <c r="S72" s="4">
        <v>14100</v>
      </c>
      <c r="T72" s="2">
        <v>0</v>
      </c>
      <c r="U72" s="4"/>
      <c r="V72" s="2">
        <v>0</v>
      </c>
      <c r="W72" s="92">
        <f t="shared" si="2"/>
        <v>0</v>
      </c>
      <c r="X72" s="1"/>
      <c r="Y72" s="1"/>
      <c r="Z72" s="1"/>
      <c r="AA72" s="1"/>
      <c r="AB72" s="1"/>
      <c r="AC72" s="1"/>
      <c r="AD72" s="1"/>
      <c r="AE72" s="1"/>
      <c r="AF72" s="1"/>
    </row>
    <row r="73" spans="1:41" s="20" customFormat="1" ht="12.75">
      <c r="A73" s="22">
        <v>291</v>
      </c>
      <c r="B73" s="96" t="s">
        <v>2532</v>
      </c>
      <c r="C73" s="3" t="s">
        <v>1479</v>
      </c>
      <c r="D73" s="3" t="s">
        <v>572</v>
      </c>
      <c r="E73" s="2" t="s">
        <v>188</v>
      </c>
      <c r="F73" s="3">
        <v>1989</v>
      </c>
      <c r="G73" s="3" t="s">
        <v>2006</v>
      </c>
      <c r="H73" s="3" t="s">
        <v>1064</v>
      </c>
      <c r="I73" s="4">
        <v>22575</v>
      </c>
      <c r="J73" s="2">
        <v>228</v>
      </c>
      <c r="K73" s="4"/>
      <c r="L73" s="2"/>
      <c r="M73" s="4"/>
      <c r="N73" s="2">
        <v>0</v>
      </c>
      <c r="O73" s="4"/>
      <c r="P73" s="2">
        <v>0</v>
      </c>
      <c r="Q73" s="4"/>
      <c r="R73" s="54">
        <v>0</v>
      </c>
      <c r="S73" s="7"/>
      <c r="T73" s="2">
        <v>0</v>
      </c>
      <c r="U73" s="4"/>
      <c r="V73" s="51">
        <v>0</v>
      </c>
      <c r="W73" s="92">
        <f t="shared" si="2"/>
        <v>228</v>
      </c>
    </row>
    <row r="74" spans="1:41" s="20" customFormat="1" ht="12.75">
      <c r="A74" s="22" t="s">
        <v>1563</v>
      </c>
      <c r="B74" s="96" t="s">
        <v>1563</v>
      </c>
      <c r="C74" s="3" t="s">
        <v>451</v>
      </c>
      <c r="D74" s="3" t="s">
        <v>261</v>
      </c>
      <c r="E74" s="2" t="s">
        <v>188</v>
      </c>
      <c r="F74" s="2">
        <v>1995</v>
      </c>
      <c r="G74" s="6" t="s">
        <v>2036</v>
      </c>
      <c r="H74" s="3" t="s">
        <v>45</v>
      </c>
      <c r="I74" s="4"/>
      <c r="J74" s="2">
        <v>0</v>
      </c>
      <c r="K74" s="4"/>
      <c r="L74" s="2"/>
      <c r="M74" s="4"/>
      <c r="N74" s="2">
        <v>0</v>
      </c>
      <c r="O74" s="4"/>
      <c r="P74" s="2">
        <v>0</v>
      </c>
      <c r="Q74" s="4"/>
      <c r="R74" s="2">
        <v>0</v>
      </c>
      <c r="S74" s="7"/>
      <c r="T74" s="2">
        <v>0</v>
      </c>
      <c r="U74" s="4"/>
      <c r="V74" s="2">
        <v>0</v>
      </c>
      <c r="W74" s="92">
        <f t="shared" si="2"/>
        <v>0</v>
      </c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L74" s="1"/>
      <c r="AM74" s="74"/>
      <c r="AN74" s="1"/>
      <c r="AO74" s="1"/>
    </row>
    <row r="75" spans="1:41" s="20" customFormat="1" ht="12.75">
      <c r="A75" s="22" t="s">
        <v>1563</v>
      </c>
      <c r="B75" s="96" t="s">
        <v>1563</v>
      </c>
      <c r="C75" s="3" t="s">
        <v>969</v>
      </c>
      <c r="D75" s="3" t="s">
        <v>456</v>
      </c>
      <c r="E75" s="2" t="s">
        <v>188</v>
      </c>
      <c r="F75" s="3">
        <v>2001</v>
      </c>
      <c r="G75" s="3" t="s">
        <v>1995</v>
      </c>
      <c r="H75" s="3" t="s">
        <v>39</v>
      </c>
      <c r="I75" s="4"/>
      <c r="J75" s="2">
        <v>0</v>
      </c>
      <c r="K75" s="4">
        <v>21774</v>
      </c>
      <c r="L75" s="2"/>
      <c r="M75" s="4">
        <v>10371</v>
      </c>
      <c r="N75" s="2">
        <v>0</v>
      </c>
      <c r="O75" s="4"/>
      <c r="P75" s="2">
        <v>0</v>
      </c>
      <c r="Q75" s="4">
        <v>14453</v>
      </c>
      <c r="R75" s="2">
        <v>0</v>
      </c>
      <c r="S75" s="4">
        <v>14500</v>
      </c>
      <c r="T75" s="2">
        <v>0</v>
      </c>
      <c r="U75" s="4"/>
      <c r="V75" s="51">
        <v>0</v>
      </c>
      <c r="W75" s="92">
        <f t="shared" si="2"/>
        <v>0</v>
      </c>
      <c r="X75" s="1"/>
      <c r="Y75" s="1"/>
      <c r="Z75" s="1"/>
      <c r="AA75" s="1"/>
      <c r="AB75" s="1"/>
      <c r="AC75" s="1"/>
      <c r="AD75" s="1"/>
      <c r="AE75" s="1"/>
      <c r="AF75" s="1"/>
      <c r="AL75" s="1"/>
    </row>
    <row r="76" spans="1:41" s="20" customFormat="1" ht="12.75">
      <c r="A76" s="22">
        <v>152</v>
      </c>
      <c r="B76" s="96" t="s">
        <v>2387</v>
      </c>
      <c r="C76" s="43" t="s">
        <v>48</v>
      </c>
      <c r="D76" s="43" t="s">
        <v>1638</v>
      </c>
      <c r="E76" s="43" t="s">
        <v>38</v>
      </c>
      <c r="F76" s="15">
        <v>1983</v>
      </c>
      <c r="G76" s="15" t="s">
        <v>1986</v>
      </c>
      <c r="H76" s="3" t="s">
        <v>1064</v>
      </c>
      <c r="I76" s="4">
        <v>30959</v>
      </c>
      <c r="J76" s="2">
        <v>22</v>
      </c>
      <c r="K76" s="10"/>
      <c r="L76" s="11"/>
      <c r="M76" s="4">
        <v>4435</v>
      </c>
      <c r="N76" s="2">
        <v>151</v>
      </c>
      <c r="O76" s="4">
        <v>13806</v>
      </c>
      <c r="P76" s="2">
        <v>156</v>
      </c>
      <c r="Q76" s="4">
        <v>11876</v>
      </c>
      <c r="R76" s="2">
        <v>145</v>
      </c>
      <c r="S76" s="4">
        <v>11367</v>
      </c>
      <c r="T76" s="2">
        <v>144</v>
      </c>
      <c r="U76" s="4">
        <v>31619</v>
      </c>
      <c r="V76" s="2">
        <v>131</v>
      </c>
      <c r="W76" s="92">
        <f t="shared" si="2"/>
        <v>749</v>
      </c>
      <c r="X76" s="1"/>
      <c r="Y76" s="1"/>
      <c r="Z76" s="1"/>
      <c r="AA76" s="1"/>
      <c r="AB76" s="1"/>
      <c r="AC76" s="1"/>
      <c r="AD76" s="1"/>
      <c r="AE76" s="1"/>
      <c r="AF76" s="1"/>
      <c r="AK76" s="29"/>
    </row>
    <row r="77" spans="1:41" s="20" customFormat="1" ht="12.75">
      <c r="A77" s="22">
        <v>93</v>
      </c>
      <c r="B77" s="96" t="s">
        <v>2363</v>
      </c>
      <c r="C77" s="3" t="s">
        <v>930</v>
      </c>
      <c r="D77" s="3" t="s">
        <v>456</v>
      </c>
      <c r="E77" s="2" t="s">
        <v>188</v>
      </c>
      <c r="F77" s="3">
        <v>1990</v>
      </c>
      <c r="G77" s="3" t="s">
        <v>2015</v>
      </c>
      <c r="H77" s="3" t="s">
        <v>1064</v>
      </c>
      <c r="I77" s="4">
        <v>21159</v>
      </c>
      <c r="J77" s="2">
        <v>282</v>
      </c>
      <c r="K77" s="4"/>
      <c r="L77" s="2"/>
      <c r="M77" s="4">
        <v>3418</v>
      </c>
      <c r="N77" s="2">
        <v>290</v>
      </c>
      <c r="O77" s="4">
        <v>11472</v>
      </c>
      <c r="P77" s="2">
        <v>285</v>
      </c>
      <c r="Q77" s="4">
        <v>10572</v>
      </c>
      <c r="R77" s="2">
        <v>263</v>
      </c>
      <c r="S77" s="7"/>
      <c r="T77" s="2">
        <v>0</v>
      </c>
      <c r="U77" s="4"/>
      <c r="V77" s="51">
        <v>0</v>
      </c>
      <c r="W77" s="92">
        <f t="shared" si="2"/>
        <v>1120</v>
      </c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M77" s="1"/>
    </row>
    <row r="78" spans="1:41" s="20" customFormat="1" ht="12.75">
      <c r="A78" s="22" t="s">
        <v>1563</v>
      </c>
      <c r="B78" s="96" t="s">
        <v>1563</v>
      </c>
      <c r="C78" s="3" t="s">
        <v>1133</v>
      </c>
      <c r="D78" s="3" t="s">
        <v>413</v>
      </c>
      <c r="E78" s="2" t="s">
        <v>188</v>
      </c>
      <c r="F78" s="2">
        <v>2001</v>
      </c>
      <c r="G78" s="3" t="s">
        <v>2030</v>
      </c>
      <c r="H78" s="3" t="s">
        <v>39</v>
      </c>
      <c r="I78" s="4"/>
      <c r="J78" s="2">
        <v>0</v>
      </c>
      <c r="K78" s="4">
        <v>22735</v>
      </c>
      <c r="L78" s="2"/>
      <c r="M78" s="4"/>
      <c r="N78" s="2">
        <v>0</v>
      </c>
      <c r="O78" s="4"/>
      <c r="P78" s="2">
        <v>0</v>
      </c>
      <c r="Q78" s="4"/>
      <c r="R78" s="2">
        <v>0</v>
      </c>
      <c r="S78" s="4">
        <v>15109</v>
      </c>
      <c r="T78" s="2">
        <v>0</v>
      </c>
      <c r="U78" s="4"/>
      <c r="V78" s="2">
        <v>0</v>
      </c>
      <c r="W78" s="92">
        <f t="shared" si="2"/>
        <v>0</v>
      </c>
    </row>
    <row r="79" spans="1:41" s="20" customFormat="1" ht="12.75">
      <c r="A79" s="22">
        <v>61</v>
      </c>
      <c r="B79" s="96" t="s">
        <v>2355</v>
      </c>
      <c r="C79" s="41" t="s">
        <v>340</v>
      </c>
      <c r="D79" s="41" t="s">
        <v>1615</v>
      </c>
      <c r="E79" s="14" t="s">
        <v>188</v>
      </c>
      <c r="F79" s="2">
        <v>1991</v>
      </c>
      <c r="G79" s="3" t="s">
        <v>2035</v>
      </c>
      <c r="H79" s="3" t="s">
        <v>1064</v>
      </c>
      <c r="I79" s="4"/>
      <c r="J79" s="2">
        <v>0</v>
      </c>
      <c r="K79" s="4"/>
      <c r="L79" s="2"/>
      <c r="M79" s="4">
        <v>3565</v>
      </c>
      <c r="N79" s="2">
        <v>283</v>
      </c>
      <c r="O79" s="4">
        <v>11543</v>
      </c>
      <c r="P79" s="2">
        <v>281</v>
      </c>
      <c r="Q79" s="4">
        <v>10158</v>
      </c>
      <c r="R79" s="2">
        <v>276</v>
      </c>
      <c r="S79" s="4">
        <v>10493</v>
      </c>
      <c r="T79" s="2">
        <v>261</v>
      </c>
      <c r="U79" s="4">
        <v>25250</v>
      </c>
      <c r="V79" s="2">
        <v>221</v>
      </c>
      <c r="W79" s="92">
        <f t="shared" si="2"/>
        <v>1322</v>
      </c>
      <c r="AN79" s="67"/>
      <c r="AO79" s="67"/>
    </row>
    <row r="80" spans="1:41" s="20" customFormat="1" ht="15">
      <c r="A80" s="22">
        <v>444</v>
      </c>
      <c r="B80" s="100" t="s">
        <v>2290</v>
      </c>
      <c r="C80" s="36" t="s">
        <v>960</v>
      </c>
      <c r="D80" s="3" t="s">
        <v>1710</v>
      </c>
      <c r="E80" s="2" t="s">
        <v>188</v>
      </c>
      <c r="F80" s="2">
        <v>1996</v>
      </c>
      <c r="G80" s="2" t="s">
        <v>2033</v>
      </c>
      <c r="H80" s="3" t="s">
        <v>12</v>
      </c>
      <c r="I80" s="4">
        <v>30740</v>
      </c>
      <c r="J80" s="2">
        <v>30</v>
      </c>
      <c r="K80" s="4"/>
      <c r="L80" s="2"/>
      <c r="M80" s="4">
        <v>5513</v>
      </c>
      <c r="N80" s="2">
        <v>0</v>
      </c>
      <c r="O80" s="4"/>
      <c r="P80" s="2">
        <v>0</v>
      </c>
      <c r="Q80" s="4">
        <v>13917</v>
      </c>
      <c r="R80" s="2">
        <v>0</v>
      </c>
      <c r="S80" s="4">
        <v>12500</v>
      </c>
      <c r="T80" s="2">
        <v>0</v>
      </c>
      <c r="U80" s="4" t="s">
        <v>87</v>
      </c>
      <c r="V80" s="2">
        <v>0</v>
      </c>
      <c r="W80" s="92">
        <f t="shared" si="2"/>
        <v>30</v>
      </c>
      <c r="X80" s="1"/>
      <c r="Y80" s="1"/>
      <c r="Z80" s="1"/>
      <c r="AA80" s="1"/>
      <c r="AB80" s="1"/>
      <c r="AC80" s="1"/>
      <c r="AD80" s="1"/>
      <c r="AE80" s="1"/>
      <c r="AF80" s="1"/>
      <c r="AN80" s="66"/>
      <c r="AO80" s="66"/>
    </row>
    <row r="81" spans="1:41" s="20" customFormat="1" ht="12.75">
      <c r="A81" s="22">
        <v>381</v>
      </c>
      <c r="B81" s="96"/>
      <c r="C81" s="3" t="s">
        <v>973</v>
      </c>
      <c r="D81" s="3" t="s">
        <v>1650</v>
      </c>
      <c r="E81" s="2" t="s">
        <v>188</v>
      </c>
      <c r="F81" s="3">
        <v>1998</v>
      </c>
      <c r="G81" s="3" t="s">
        <v>2011</v>
      </c>
      <c r="H81" s="3" t="s">
        <v>41</v>
      </c>
      <c r="I81" s="4">
        <v>33986</v>
      </c>
      <c r="J81" s="2">
        <v>0</v>
      </c>
      <c r="K81" s="4"/>
      <c r="L81" s="2"/>
      <c r="M81" s="4">
        <v>5777</v>
      </c>
      <c r="N81" s="2">
        <v>0</v>
      </c>
      <c r="O81" s="4"/>
      <c r="P81" s="2">
        <v>0</v>
      </c>
      <c r="Q81" s="4">
        <v>13565</v>
      </c>
      <c r="R81" s="54">
        <v>0</v>
      </c>
      <c r="S81" s="58">
        <v>11719</v>
      </c>
      <c r="T81" s="2">
        <v>102</v>
      </c>
      <c r="U81" s="4"/>
      <c r="V81" s="2">
        <v>0</v>
      </c>
      <c r="W81" s="92">
        <f t="shared" si="2"/>
        <v>102</v>
      </c>
      <c r="X81" s="1"/>
      <c r="Y81" s="1"/>
      <c r="Z81" s="1"/>
      <c r="AA81" s="1"/>
      <c r="AB81" s="1"/>
      <c r="AC81" s="1"/>
      <c r="AD81" s="1"/>
      <c r="AE81" s="1"/>
      <c r="AF81" s="1"/>
      <c r="AK81" s="1"/>
      <c r="AL81" s="1"/>
      <c r="AM81" s="74"/>
    </row>
    <row r="82" spans="1:41" s="20" customFormat="1" ht="12.75">
      <c r="A82" s="22">
        <v>361</v>
      </c>
      <c r="B82" s="96" t="s">
        <v>2481</v>
      </c>
      <c r="C82" s="3" t="s">
        <v>1466</v>
      </c>
      <c r="D82" s="3" t="s">
        <v>438</v>
      </c>
      <c r="E82" s="2" t="s">
        <v>188</v>
      </c>
      <c r="F82" s="3">
        <v>1993</v>
      </c>
      <c r="G82" s="3" t="s">
        <v>2006</v>
      </c>
      <c r="H82" s="3" t="s">
        <v>36</v>
      </c>
      <c r="I82" s="4">
        <v>32547</v>
      </c>
      <c r="J82" s="2">
        <v>0</v>
      </c>
      <c r="K82" s="4"/>
      <c r="L82" s="2"/>
      <c r="M82" s="4">
        <v>4997</v>
      </c>
      <c r="N82" s="2">
        <v>49</v>
      </c>
      <c r="O82" s="4"/>
      <c r="P82" s="2">
        <v>0</v>
      </c>
      <c r="Q82" s="4">
        <v>12580</v>
      </c>
      <c r="R82" s="2">
        <v>75</v>
      </c>
      <c r="S82" s="4">
        <v>12695</v>
      </c>
      <c r="T82" s="2">
        <v>0</v>
      </c>
      <c r="U82" s="4"/>
      <c r="V82" s="2">
        <v>0</v>
      </c>
      <c r="W82" s="92">
        <f t="shared" si="2"/>
        <v>124</v>
      </c>
      <c r="X82" s="1"/>
      <c r="Y82" s="1"/>
      <c r="Z82" s="1"/>
      <c r="AA82" s="1"/>
      <c r="AB82" s="1"/>
      <c r="AC82" s="1"/>
      <c r="AD82" s="1"/>
      <c r="AE82" s="1"/>
      <c r="AF82" s="1"/>
      <c r="AM82" s="1"/>
    </row>
    <row r="83" spans="1:41" s="20" customFormat="1" ht="12.75">
      <c r="A83" s="22">
        <v>9</v>
      </c>
      <c r="B83" s="96" t="s">
        <v>2333</v>
      </c>
      <c r="C83" s="3" t="s">
        <v>1478</v>
      </c>
      <c r="D83" s="3" t="s">
        <v>427</v>
      </c>
      <c r="E83" s="3" t="s">
        <v>188</v>
      </c>
      <c r="F83" s="14">
        <v>1981</v>
      </c>
      <c r="G83" s="3" t="s">
        <v>2019</v>
      </c>
      <c r="H83" s="3" t="s">
        <v>1064</v>
      </c>
      <c r="I83" s="4">
        <v>20931</v>
      </c>
      <c r="J83" s="2">
        <v>287</v>
      </c>
      <c r="K83" s="4"/>
      <c r="L83" s="2"/>
      <c r="M83" s="4">
        <v>3598</v>
      </c>
      <c r="N83" s="2">
        <v>282</v>
      </c>
      <c r="O83" s="4">
        <v>11711</v>
      </c>
      <c r="P83" s="2">
        <v>274</v>
      </c>
      <c r="Q83" s="4">
        <v>5951</v>
      </c>
      <c r="R83" s="2">
        <v>288</v>
      </c>
      <c r="S83" s="4">
        <v>10396</v>
      </c>
      <c r="T83" s="2">
        <v>267</v>
      </c>
      <c r="U83" s="4">
        <v>22870</v>
      </c>
      <c r="V83" s="2">
        <v>289</v>
      </c>
      <c r="W83" s="92">
        <f t="shared" si="2"/>
        <v>1687</v>
      </c>
      <c r="X83" s="80"/>
      <c r="Y83" s="80"/>
      <c r="Z83" s="80"/>
      <c r="AA83" s="80"/>
      <c r="AB83" s="80"/>
      <c r="AC83" s="80"/>
      <c r="AD83" s="80"/>
      <c r="AE83" s="80"/>
      <c r="AF83" s="80"/>
    </row>
    <row r="84" spans="1:41" s="20" customFormat="1" ht="12.75">
      <c r="A84" s="22">
        <v>379</v>
      </c>
      <c r="B84" s="96"/>
      <c r="C84" s="5" t="s">
        <v>1553</v>
      </c>
      <c r="D84" s="5" t="s">
        <v>458</v>
      </c>
      <c r="E84" s="2" t="s">
        <v>188</v>
      </c>
      <c r="F84" s="5">
        <v>1976</v>
      </c>
      <c r="G84" s="3" t="s">
        <v>2030</v>
      </c>
      <c r="H84" s="5" t="s">
        <v>185</v>
      </c>
      <c r="I84" s="7"/>
      <c r="J84" s="2">
        <v>0</v>
      </c>
      <c r="K84" s="7"/>
      <c r="L84" s="14"/>
      <c r="M84" s="7"/>
      <c r="N84" s="2">
        <v>0</v>
      </c>
      <c r="O84" s="7">
        <v>15119</v>
      </c>
      <c r="P84" s="2">
        <v>105</v>
      </c>
      <c r="Q84" s="4"/>
      <c r="R84" s="54">
        <v>0</v>
      </c>
      <c r="S84" s="7"/>
      <c r="T84" s="2">
        <v>0</v>
      </c>
      <c r="U84" s="4"/>
      <c r="V84" s="2">
        <v>0</v>
      </c>
      <c r="W84" s="92">
        <f t="shared" si="2"/>
        <v>105</v>
      </c>
      <c r="X84" s="1"/>
      <c r="Y84" s="1"/>
      <c r="Z84" s="1"/>
      <c r="AA84" s="1"/>
      <c r="AB84" s="1"/>
      <c r="AC84" s="1"/>
      <c r="AD84" s="1"/>
      <c r="AE84" s="1"/>
      <c r="AF84" s="1"/>
      <c r="AL84" s="1"/>
      <c r="AM84" s="74"/>
    </row>
    <row r="85" spans="1:41" s="20" customFormat="1" ht="12.75">
      <c r="A85" s="22" t="s">
        <v>1563</v>
      </c>
      <c r="B85" s="96" t="s">
        <v>1563</v>
      </c>
      <c r="C85" s="3" t="s">
        <v>1134</v>
      </c>
      <c r="D85" s="3" t="s">
        <v>460</v>
      </c>
      <c r="E85" s="2" t="s">
        <v>188</v>
      </c>
      <c r="F85" s="2">
        <v>1994</v>
      </c>
      <c r="G85" s="5" t="s">
        <v>2032</v>
      </c>
      <c r="H85" s="3" t="s">
        <v>45</v>
      </c>
      <c r="I85" s="4" t="s">
        <v>87</v>
      </c>
      <c r="J85" s="2">
        <v>0</v>
      </c>
      <c r="K85" s="4"/>
      <c r="L85" s="2"/>
      <c r="M85" s="4"/>
      <c r="N85" s="2">
        <v>0</v>
      </c>
      <c r="O85" s="4"/>
      <c r="P85" s="2">
        <v>0</v>
      </c>
      <c r="Q85" s="4"/>
      <c r="R85" s="2">
        <v>0</v>
      </c>
      <c r="S85" s="4" t="s">
        <v>87</v>
      </c>
      <c r="T85" s="2">
        <v>0</v>
      </c>
      <c r="U85" s="4"/>
      <c r="V85" s="2">
        <v>0</v>
      </c>
      <c r="W85" s="92">
        <f t="shared" si="2"/>
        <v>0</v>
      </c>
      <c r="AK85" s="1"/>
    </row>
    <row r="86" spans="1:41" s="20" customFormat="1" ht="12.75">
      <c r="A86" s="22">
        <v>354</v>
      </c>
      <c r="B86" s="96"/>
      <c r="C86" s="3" t="s">
        <v>1476</v>
      </c>
      <c r="D86" s="3" t="s">
        <v>1477</v>
      </c>
      <c r="E86" s="2" t="s">
        <v>188</v>
      </c>
      <c r="F86" s="3">
        <v>2001</v>
      </c>
      <c r="G86" s="3" t="s">
        <v>2021</v>
      </c>
      <c r="H86" s="3" t="s">
        <v>39</v>
      </c>
      <c r="I86" s="4">
        <v>24228</v>
      </c>
      <c r="J86" s="2">
        <v>140</v>
      </c>
      <c r="K86" s="4"/>
      <c r="L86" s="2"/>
      <c r="M86" s="4">
        <v>12076</v>
      </c>
      <c r="N86" s="2">
        <v>0</v>
      </c>
      <c r="O86" s="4"/>
      <c r="P86" s="2">
        <v>0</v>
      </c>
      <c r="Q86" s="4"/>
      <c r="R86" s="54">
        <v>0</v>
      </c>
      <c r="S86" s="4">
        <v>15961</v>
      </c>
      <c r="T86" s="2">
        <v>0</v>
      </c>
      <c r="U86" s="4"/>
      <c r="V86" s="51">
        <v>0</v>
      </c>
      <c r="W86" s="92">
        <f t="shared" si="2"/>
        <v>140</v>
      </c>
      <c r="X86" s="1"/>
      <c r="Y86" s="1"/>
      <c r="Z86" s="1"/>
      <c r="AA86" s="1"/>
      <c r="AB86" s="1"/>
      <c r="AC86" s="1"/>
      <c r="AD86" s="1"/>
      <c r="AE86" s="1"/>
      <c r="AF86" s="1"/>
      <c r="AK86" s="74"/>
    </row>
    <row r="87" spans="1:41" s="20" customFormat="1" ht="12.75">
      <c r="A87" s="22" t="s">
        <v>1563</v>
      </c>
      <c r="B87" s="96" t="s">
        <v>1563</v>
      </c>
      <c r="C87" s="3" t="s">
        <v>1135</v>
      </c>
      <c r="D87" s="3" t="s">
        <v>1774</v>
      </c>
      <c r="E87" s="2" t="s">
        <v>188</v>
      </c>
      <c r="F87" s="2">
        <v>1991</v>
      </c>
      <c r="G87" s="3" t="s">
        <v>2037</v>
      </c>
      <c r="H87" s="3" t="s">
        <v>1064</v>
      </c>
      <c r="I87" s="4" t="s">
        <v>87</v>
      </c>
      <c r="J87" s="2">
        <v>0</v>
      </c>
      <c r="K87" s="4"/>
      <c r="L87" s="2"/>
      <c r="M87" s="4"/>
      <c r="N87" s="2">
        <v>0</v>
      </c>
      <c r="O87" s="4"/>
      <c r="P87" s="2">
        <v>0</v>
      </c>
      <c r="Q87" s="4"/>
      <c r="R87" s="2">
        <v>0</v>
      </c>
      <c r="S87" s="4">
        <v>12708</v>
      </c>
      <c r="T87" s="2">
        <v>0</v>
      </c>
      <c r="U87" s="4"/>
      <c r="V87" s="2">
        <v>0</v>
      </c>
      <c r="W87" s="92">
        <f t="shared" si="2"/>
        <v>0</v>
      </c>
      <c r="AK87" s="67"/>
    </row>
    <row r="88" spans="1:41" s="20" customFormat="1" ht="12.75">
      <c r="A88" s="22" t="s">
        <v>1563</v>
      </c>
      <c r="B88" s="96" t="s">
        <v>1563</v>
      </c>
      <c r="C88" s="17" t="s">
        <v>995</v>
      </c>
      <c r="D88" s="17" t="s">
        <v>423</v>
      </c>
      <c r="E88" s="2" t="s">
        <v>188</v>
      </c>
      <c r="F88" s="3">
        <v>1999</v>
      </c>
      <c r="G88" s="5" t="s">
        <v>2023</v>
      </c>
      <c r="H88" s="3" t="s">
        <v>41</v>
      </c>
      <c r="I88" s="4">
        <v>35571</v>
      </c>
      <c r="J88" s="2">
        <v>0</v>
      </c>
      <c r="K88" s="4"/>
      <c r="L88" s="2"/>
      <c r="M88" s="4"/>
      <c r="N88" s="2">
        <v>0</v>
      </c>
      <c r="O88" s="4"/>
      <c r="P88" s="2">
        <v>0</v>
      </c>
      <c r="Q88" s="4"/>
      <c r="R88" s="2">
        <v>0</v>
      </c>
      <c r="S88" s="4">
        <v>13563</v>
      </c>
      <c r="T88" s="2">
        <v>0</v>
      </c>
      <c r="U88" s="4"/>
      <c r="V88" s="51">
        <v>0</v>
      </c>
      <c r="W88" s="92">
        <f t="shared" si="2"/>
        <v>0</v>
      </c>
      <c r="AM88" s="29"/>
      <c r="AN88" s="29"/>
      <c r="AO88" s="29"/>
    </row>
    <row r="89" spans="1:41" s="20" customFormat="1" ht="12.75">
      <c r="A89" s="22">
        <v>446</v>
      </c>
      <c r="B89" s="100" t="s">
        <v>2291</v>
      </c>
      <c r="C89" s="3" t="s">
        <v>191</v>
      </c>
      <c r="D89" s="3" t="s">
        <v>962</v>
      </c>
      <c r="E89" s="2" t="s">
        <v>188</v>
      </c>
      <c r="F89" s="2">
        <v>1997</v>
      </c>
      <c r="G89" s="2" t="s">
        <v>1987</v>
      </c>
      <c r="H89" s="3" t="s">
        <v>12</v>
      </c>
      <c r="I89" s="4"/>
      <c r="J89" s="2">
        <v>0</v>
      </c>
      <c r="K89" s="4"/>
      <c r="L89" s="2"/>
      <c r="M89" s="4">
        <v>10466</v>
      </c>
      <c r="N89" s="2">
        <v>0</v>
      </c>
      <c r="O89" s="4"/>
      <c r="P89" s="2">
        <v>0</v>
      </c>
      <c r="Q89" s="12">
        <v>103176</v>
      </c>
      <c r="R89" s="2">
        <v>0</v>
      </c>
      <c r="S89" s="4">
        <v>13091</v>
      </c>
      <c r="T89" s="2">
        <v>0</v>
      </c>
      <c r="U89" s="12">
        <v>35522</v>
      </c>
      <c r="V89" s="2">
        <v>29</v>
      </c>
      <c r="W89" s="92">
        <f t="shared" ref="W89:W120" si="3">J89+L89+N89+P89+R89+T89+V89</f>
        <v>29</v>
      </c>
      <c r="AK89" s="29"/>
    </row>
    <row r="90" spans="1:41" s="20" customFormat="1" ht="12.75">
      <c r="A90" s="22">
        <v>418</v>
      </c>
      <c r="B90" s="96"/>
      <c r="C90" s="14" t="s">
        <v>1383</v>
      </c>
      <c r="D90" s="14" t="s">
        <v>417</v>
      </c>
      <c r="E90" s="2" t="s">
        <v>188</v>
      </c>
      <c r="F90" s="14">
        <v>1998</v>
      </c>
      <c r="G90" s="17" t="s">
        <v>2000</v>
      </c>
      <c r="H90" s="3" t="s">
        <v>41</v>
      </c>
      <c r="I90" s="7"/>
      <c r="J90" s="2">
        <v>0</v>
      </c>
      <c r="K90" s="7"/>
      <c r="L90" s="14"/>
      <c r="M90" s="7">
        <v>5274</v>
      </c>
      <c r="N90" s="2">
        <v>0</v>
      </c>
      <c r="O90" s="7"/>
      <c r="P90" s="2">
        <v>0</v>
      </c>
      <c r="Q90" s="7">
        <v>14466</v>
      </c>
      <c r="R90" s="2">
        <v>0</v>
      </c>
      <c r="S90" s="7">
        <v>11960</v>
      </c>
      <c r="T90" s="2">
        <v>56</v>
      </c>
      <c r="U90" s="4"/>
      <c r="V90" s="2">
        <v>0</v>
      </c>
      <c r="W90" s="92">
        <f t="shared" si="3"/>
        <v>56</v>
      </c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74"/>
      <c r="AM90" s="1"/>
    </row>
    <row r="91" spans="1:41" s="20" customFormat="1" ht="12.75">
      <c r="A91" s="22">
        <v>474</v>
      </c>
      <c r="B91" s="100" t="s">
        <v>2300</v>
      </c>
      <c r="C91" s="17" t="s">
        <v>551</v>
      </c>
      <c r="D91" s="17" t="s">
        <v>1722</v>
      </c>
      <c r="E91" s="2" t="s">
        <v>188</v>
      </c>
      <c r="F91" s="3">
        <v>1997</v>
      </c>
      <c r="G91" s="17" t="s">
        <v>2000</v>
      </c>
      <c r="H91" s="3" t="s">
        <v>12</v>
      </c>
      <c r="I91" s="4">
        <v>40186</v>
      </c>
      <c r="J91" s="2">
        <v>0</v>
      </c>
      <c r="K91" s="4"/>
      <c r="L91" s="2"/>
      <c r="M91" s="4">
        <v>10050</v>
      </c>
      <c r="N91" s="2">
        <v>0</v>
      </c>
      <c r="O91" s="4"/>
      <c r="P91" s="2">
        <v>0</v>
      </c>
      <c r="Q91" s="4">
        <v>20447</v>
      </c>
      <c r="R91" s="54">
        <v>0</v>
      </c>
      <c r="S91" s="4">
        <v>14556</v>
      </c>
      <c r="T91" s="2">
        <v>0</v>
      </c>
      <c r="U91" s="84">
        <v>41619</v>
      </c>
      <c r="V91" s="2">
        <v>11</v>
      </c>
      <c r="W91" s="92">
        <f t="shared" si="3"/>
        <v>11</v>
      </c>
      <c r="X91" s="1"/>
      <c r="Y91" s="1"/>
      <c r="Z91" s="1"/>
      <c r="AA91" s="1"/>
      <c r="AB91" s="1"/>
      <c r="AC91" s="1"/>
      <c r="AD91" s="1"/>
      <c r="AE91" s="1"/>
      <c r="AF91" s="1"/>
      <c r="AL91" s="27"/>
    </row>
    <row r="92" spans="1:41" s="20" customFormat="1" ht="12.75">
      <c r="A92" s="22">
        <v>303</v>
      </c>
      <c r="B92" s="96"/>
      <c r="C92" s="3" t="s">
        <v>2072</v>
      </c>
      <c r="D92" s="3" t="s">
        <v>2140</v>
      </c>
      <c r="E92" s="3" t="s">
        <v>188</v>
      </c>
      <c r="F92" s="2">
        <v>1998</v>
      </c>
      <c r="G92" s="8" t="s">
        <v>2003</v>
      </c>
      <c r="H92" s="3" t="s">
        <v>41</v>
      </c>
      <c r="I92" s="4">
        <v>31628</v>
      </c>
      <c r="J92" s="2">
        <v>0</v>
      </c>
      <c r="K92" s="3"/>
      <c r="L92" s="3"/>
      <c r="M92" s="4">
        <v>5934</v>
      </c>
      <c r="N92" s="2">
        <v>0</v>
      </c>
      <c r="O92" s="4"/>
      <c r="P92" s="2">
        <v>0</v>
      </c>
      <c r="Q92" s="4">
        <v>12692</v>
      </c>
      <c r="R92" s="2">
        <v>69</v>
      </c>
      <c r="S92" s="4">
        <v>11419</v>
      </c>
      <c r="T92" s="2">
        <v>138</v>
      </c>
      <c r="U92" s="4"/>
      <c r="V92" s="2">
        <v>0</v>
      </c>
      <c r="W92" s="22">
        <f>J92+N92+P92+R92+T92+V92</f>
        <v>207</v>
      </c>
      <c r="AN92" s="74"/>
      <c r="AO92" s="74"/>
    </row>
    <row r="93" spans="1:41" s="20" customFormat="1" ht="12.75">
      <c r="A93" s="22">
        <v>254</v>
      </c>
      <c r="B93" s="96" t="s">
        <v>2525</v>
      </c>
      <c r="C93" s="8" t="s">
        <v>345</v>
      </c>
      <c r="D93" s="8" t="s">
        <v>466</v>
      </c>
      <c r="E93" s="2" t="s">
        <v>188</v>
      </c>
      <c r="F93" s="11">
        <v>1991</v>
      </c>
      <c r="G93" s="8" t="s">
        <v>2003</v>
      </c>
      <c r="H93" s="3" t="s">
        <v>1064</v>
      </c>
      <c r="I93" s="4">
        <v>32157</v>
      </c>
      <c r="J93" s="2">
        <v>0</v>
      </c>
      <c r="K93" s="4"/>
      <c r="L93" s="2"/>
      <c r="M93" s="4">
        <v>4594</v>
      </c>
      <c r="N93" s="2">
        <v>122</v>
      </c>
      <c r="O93" s="4"/>
      <c r="P93" s="2">
        <v>0</v>
      </c>
      <c r="Q93" s="4">
        <v>12541</v>
      </c>
      <c r="R93" s="2">
        <v>81</v>
      </c>
      <c r="S93" s="4">
        <v>11848</v>
      </c>
      <c r="T93" s="2">
        <v>83</v>
      </c>
      <c r="U93" s="4"/>
      <c r="V93" s="51">
        <v>0</v>
      </c>
      <c r="W93" s="92">
        <f t="shared" ref="W93:W120" si="4">J93+L93+N93+P93+R93+T93+V93</f>
        <v>286</v>
      </c>
      <c r="X93" s="80"/>
      <c r="Y93" s="80"/>
      <c r="Z93" s="80"/>
      <c r="AA93" s="80"/>
      <c r="AB93" s="80"/>
      <c r="AC93" s="80"/>
      <c r="AD93" s="80"/>
      <c r="AE93" s="80"/>
      <c r="AF93" s="80"/>
      <c r="AK93" s="1"/>
      <c r="AN93" s="74"/>
      <c r="AO93" s="74"/>
    </row>
    <row r="94" spans="1:41" s="20" customFormat="1" ht="12.75">
      <c r="A94" s="22" t="s">
        <v>1563</v>
      </c>
      <c r="B94" s="96" t="s">
        <v>1563</v>
      </c>
      <c r="C94" s="3" t="s">
        <v>2081</v>
      </c>
      <c r="D94" s="3" t="s">
        <v>2147</v>
      </c>
      <c r="E94" s="3" t="s">
        <v>188</v>
      </c>
      <c r="F94" s="2">
        <v>1998</v>
      </c>
      <c r="G94" s="6" t="s">
        <v>2004</v>
      </c>
      <c r="H94" s="3" t="s">
        <v>41</v>
      </c>
      <c r="I94" s="4">
        <v>45734</v>
      </c>
      <c r="J94" s="2">
        <v>0</v>
      </c>
      <c r="K94" s="3"/>
      <c r="L94" s="3"/>
      <c r="M94" s="4"/>
      <c r="N94" s="2">
        <v>0</v>
      </c>
      <c r="O94" s="4"/>
      <c r="P94" s="2">
        <v>0</v>
      </c>
      <c r="Q94" s="4" t="s">
        <v>87</v>
      </c>
      <c r="R94" s="2">
        <v>0</v>
      </c>
      <c r="S94" s="4">
        <v>20865</v>
      </c>
      <c r="T94" s="2">
        <v>0</v>
      </c>
      <c r="U94" s="4"/>
      <c r="V94" s="2">
        <v>0</v>
      </c>
      <c r="W94" s="92">
        <f t="shared" si="4"/>
        <v>0</v>
      </c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N94" s="74"/>
      <c r="AO94" s="74"/>
    </row>
    <row r="95" spans="1:41" s="20" customFormat="1" ht="12.75">
      <c r="A95" s="22">
        <v>68</v>
      </c>
      <c r="B95" s="97" t="s">
        <v>2475</v>
      </c>
      <c r="C95" s="36" t="s">
        <v>893</v>
      </c>
      <c r="D95" s="3" t="s">
        <v>1616</v>
      </c>
      <c r="E95" s="2" t="s">
        <v>188</v>
      </c>
      <c r="F95" s="2">
        <v>1993</v>
      </c>
      <c r="G95" s="2" t="s">
        <v>2033</v>
      </c>
      <c r="H95" s="3" t="s">
        <v>36</v>
      </c>
      <c r="I95" s="4">
        <v>23700</v>
      </c>
      <c r="J95" s="2">
        <v>173</v>
      </c>
      <c r="K95" s="4"/>
      <c r="L95" s="2"/>
      <c r="M95" s="4">
        <v>4189</v>
      </c>
      <c r="N95" s="2">
        <v>198</v>
      </c>
      <c r="O95" s="4">
        <v>12715</v>
      </c>
      <c r="P95" s="2">
        <v>219</v>
      </c>
      <c r="Q95" s="4">
        <v>11036</v>
      </c>
      <c r="R95" s="2">
        <v>213</v>
      </c>
      <c r="S95" s="4">
        <v>10637</v>
      </c>
      <c r="T95" s="2">
        <v>248</v>
      </c>
      <c r="U95" s="4">
        <v>24951</v>
      </c>
      <c r="V95" s="2">
        <v>233</v>
      </c>
      <c r="W95" s="92">
        <f t="shared" si="4"/>
        <v>1284</v>
      </c>
      <c r="X95" s="1"/>
      <c r="Y95" s="1"/>
      <c r="Z95" s="1"/>
      <c r="AA95" s="1"/>
      <c r="AB95" s="1"/>
      <c r="AC95" s="1"/>
      <c r="AD95" s="1"/>
      <c r="AE95" s="1"/>
      <c r="AF95" s="1"/>
      <c r="AK95" s="1"/>
      <c r="AN95" s="74"/>
      <c r="AO95" s="74"/>
    </row>
    <row r="96" spans="1:41" s="20" customFormat="1" ht="12.75">
      <c r="A96" s="22" t="s">
        <v>1563</v>
      </c>
      <c r="B96" s="96" t="s">
        <v>1563</v>
      </c>
      <c r="C96" s="3" t="s">
        <v>406</v>
      </c>
      <c r="D96" s="3" t="s">
        <v>1763</v>
      </c>
      <c r="E96" s="2" t="s">
        <v>188</v>
      </c>
      <c r="F96" s="2">
        <v>2000</v>
      </c>
      <c r="G96" s="6" t="s">
        <v>2017</v>
      </c>
      <c r="H96" s="3" t="s">
        <v>39</v>
      </c>
      <c r="I96" s="4"/>
      <c r="J96" s="2">
        <v>0</v>
      </c>
      <c r="K96" s="4">
        <v>21978</v>
      </c>
      <c r="L96" s="2"/>
      <c r="M96" s="4">
        <v>5840</v>
      </c>
      <c r="N96" s="2">
        <v>0</v>
      </c>
      <c r="O96" s="4"/>
      <c r="P96" s="2">
        <v>0</v>
      </c>
      <c r="Q96" s="4">
        <v>13733</v>
      </c>
      <c r="R96" s="2">
        <v>0</v>
      </c>
      <c r="S96" s="4">
        <v>13012</v>
      </c>
      <c r="T96" s="2">
        <v>0</v>
      </c>
      <c r="U96" s="4"/>
      <c r="V96" s="2">
        <v>0</v>
      </c>
      <c r="W96" s="92">
        <f t="shared" si="4"/>
        <v>0</v>
      </c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N96" s="74"/>
      <c r="AO96" s="74"/>
    </row>
    <row r="97" spans="1:41" s="20" customFormat="1" ht="15">
      <c r="A97" s="22" t="s">
        <v>1563</v>
      </c>
      <c r="B97" s="96" t="s">
        <v>1563</v>
      </c>
      <c r="C97" s="3" t="s">
        <v>952</v>
      </c>
      <c r="D97" s="3" t="s">
        <v>953</v>
      </c>
      <c r="E97" s="2" t="s">
        <v>188</v>
      </c>
      <c r="F97" s="2">
        <v>1998</v>
      </c>
      <c r="G97" s="2" t="s">
        <v>2024</v>
      </c>
      <c r="H97" s="3" t="s">
        <v>41</v>
      </c>
      <c r="I97" s="4">
        <v>42609</v>
      </c>
      <c r="J97" s="2">
        <v>0</v>
      </c>
      <c r="K97" s="4"/>
      <c r="L97" s="2"/>
      <c r="M97" s="4" t="s">
        <v>87</v>
      </c>
      <c r="N97" s="2">
        <v>0</v>
      </c>
      <c r="O97" s="4"/>
      <c r="P97" s="2">
        <v>0</v>
      </c>
      <c r="Q97" s="4"/>
      <c r="R97" s="54">
        <v>0</v>
      </c>
      <c r="S97" s="4">
        <v>15300</v>
      </c>
      <c r="T97" s="2">
        <v>0</v>
      </c>
      <c r="U97" s="4"/>
      <c r="V97" s="51">
        <v>0</v>
      </c>
      <c r="W97" s="92">
        <f t="shared" si="4"/>
        <v>0</v>
      </c>
      <c r="AM97" s="66"/>
      <c r="AN97" s="74"/>
      <c r="AO97" s="74"/>
    </row>
    <row r="98" spans="1:41" s="20" customFormat="1" ht="12.75">
      <c r="A98" s="22">
        <v>28</v>
      </c>
      <c r="B98" s="97" t="s">
        <v>2170</v>
      </c>
      <c r="C98" s="3" t="s">
        <v>273</v>
      </c>
      <c r="D98" s="3" t="s">
        <v>1602</v>
      </c>
      <c r="E98" s="3" t="s">
        <v>188</v>
      </c>
      <c r="F98" s="6">
        <v>1994</v>
      </c>
      <c r="G98" s="3" t="s">
        <v>2021</v>
      </c>
      <c r="H98" s="3" t="s">
        <v>45</v>
      </c>
      <c r="I98" s="4">
        <v>22193</v>
      </c>
      <c r="J98" s="2">
        <v>241</v>
      </c>
      <c r="K98" s="4"/>
      <c r="L98" s="2"/>
      <c r="M98" s="4">
        <v>3806</v>
      </c>
      <c r="N98" s="2">
        <v>259</v>
      </c>
      <c r="O98" s="4">
        <v>12219</v>
      </c>
      <c r="P98" s="2">
        <v>246</v>
      </c>
      <c r="Q98" s="4">
        <v>10800</v>
      </c>
      <c r="R98" s="2">
        <v>234</v>
      </c>
      <c r="S98" s="4">
        <v>10500</v>
      </c>
      <c r="T98" s="2">
        <v>260</v>
      </c>
      <c r="U98" s="4">
        <v>23782</v>
      </c>
      <c r="V98" s="2">
        <v>276</v>
      </c>
      <c r="W98" s="92">
        <f t="shared" si="4"/>
        <v>1516</v>
      </c>
      <c r="X98" s="26"/>
      <c r="Y98" s="26"/>
      <c r="Z98" s="26"/>
      <c r="AA98" s="26"/>
      <c r="AB98" s="26"/>
      <c r="AC98" s="26"/>
      <c r="AD98" s="26"/>
      <c r="AE98" s="26"/>
      <c r="AF98" s="26"/>
      <c r="AG98" s="29"/>
      <c r="AH98" s="29"/>
      <c r="AI98" s="29"/>
      <c r="AJ98" s="29"/>
      <c r="AN98" s="74"/>
      <c r="AO98" s="74"/>
    </row>
    <row r="99" spans="1:41" s="20" customFormat="1" ht="12.75">
      <c r="A99" s="22">
        <v>237</v>
      </c>
      <c r="B99" s="97" t="s">
        <v>2249</v>
      </c>
      <c r="C99" s="3" t="s">
        <v>1315</v>
      </c>
      <c r="D99" s="3" t="s">
        <v>1656</v>
      </c>
      <c r="E99" s="3" t="s">
        <v>188</v>
      </c>
      <c r="F99" s="2">
        <v>1996</v>
      </c>
      <c r="G99" s="3" t="s">
        <v>2015</v>
      </c>
      <c r="H99" s="3" t="s">
        <v>12</v>
      </c>
      <c r="I99" s="4">
        <v>24341</v>
      </c>
      <c r="J99" s="2">
        <v>130</v>
      </c>
      <c r="K99" s="4"/>
      <c r="L99" s="2"/>
      <c r="M99" s="4">
        <v>4867</v>
      </c>
      <c r="N99" s="2">
        <v>69</v>
      </c>
      <c r="O99" s="4"/>
      <c r="P99" s="2">
        <v>0</v>
      </c>
      <c r="Q99" s="4">
        <v>13034</v>
      </c>
      <c r="R99" s="2">
        <v>25</v>
      </c>
      <c r="S99" s="4" t="s">
        <v>87</v>
      </c>
      <c r="T99" s="2">
        <v>0</v>
      </c>
      <c r="U99" s="4">
        <v>31453</v>
      </c>
      <c r="V99" s="2">
        <v>139</v>
      </c>
      <c r="W99" s="92">
        <f t="shared" si="4"/>
        <v>363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N99" s="74"/>
      <c r="AO99" s="74"/>
    </row>
    <row r="100" spans="1:41" s="20" customFormat="1" ht="12.75">
      <c r="A100" s="22">
        <v>439</v>
      </c>
      <c r="B100" s="96" t="s">
        <v>2556</v>
      </c>
      <c r="C100" s="3" t="s">
        <v>471</v>
      </c>
      <c r="D100" s="3" t="s">
        <v>472</v>
      </c>
      <c r="E100" s="2" t="s">
        <v>188</v>
      </c>
      <c r="F100" s="3">
        <v>1987</v>
      </c>
      <c r="G100" s="6" t="s">
        <v>2017</v>
      </c>
      <c r="H100" s="3" t="s">
        <v>1064</v>
      </c>
      <c r="I100" s="4">
        <v>32663</v>
      </c>
      <c r="J100" s="2">
        <v>0</v>
      </c>
      <c r="K100" s="4"/>
      <c r="L100" s="2"/>
      <c r="M100" s="4">
        <v>10985</v>
      </c>
      <c r="N100" s="2">
        <v>0</v>
      </c>
      <c r="O100" s="4"/>
      <c r="P100" s="2">
        <v>0</v>
      </c>
      <c r="Q100" s="4">
        <v>12959</v>
      </c>
      <c r="R100" s="2">
        <v>34</v>
      </c>
      <c r="S100" s="7"/>
      <c r="T100" s="2">
        <v>0</v>
      </c>
      <c r="U100" s="4"/>
      <c r="V100" s="51">
        <v>0</v>
      </c>
      <c r="W100" s="92">
        <f t="shared" si="4"/>
        <v>34</v>
      </c>
      <c r="X100" s="1"/>
      <c r="Y100" s="1"/>
      <c r="Z100" s="1"/>
      <c r="AA100" s="1"/>
      <c r="AB100" s="1"/>
      <c r="AC100" s="1"/>
      <c r="AD100" s="1"/>
      <c r="AE100" s="1"/>
      <c r="AF100" s="1"/>
      <c r="AK100" s="74"/>
      <c r="AL100" s="1"/>
      <c r="AN100" s="74"/>
      <c r="AO100" s="74"/>
    </row>
    <row r="101" spans="1:41" s="20" customFormat="1" ht="12.75">
      <c r="A101" s="22">
        <v>283</v>
      </c>
      <c r="B101" s="96"/>
      <c r="C101" s="3" t="s">
        <v>706</v>
      </c>
      <c r="D101" s="3" t="s">
        <v>949</v>
      </c>
      <c r="E101" s="2" t="s">
        <v>188</v>
      </c>
      <c r="F101" s="3">
        <v>1998</v>
      </c>
      <c r="G101" s="3" t="s">
        <v>2034</v>
      </c>
      <c r="H101" s="3" t="s">
        <v>41</v>
      </c>
      <c r="I101" s="4"/>
      <c r="J101" s="2">
        <v>0</v>
      </c>
      <c r="K101" s="4"/>
      <c r="L101" s="2"/>
      <c r="M101" s="4">
        <v>5034</v>
      </c>
      <c r="N101" s="2">
        <v>40</v>
      </c>
      <c r="O101" s="4"/>
      <c r="P101" s="2">
        <v>0</v>
      </c>
      <c r="Q101" s="4">
        <v>12703</v>
      </c>
      <c r="R101" s="2">
        <v>66</v>
      </c>
      <c r="S101" s="4">
        <v>11463</v>
      </c>
      <c r="T101" s="2">
        <v>133</v>
      </c>
      <c r="U101" s="4"/>
      <c r="V101" s="2">
        <v>0</v>
      </c>
      <c r="W101" s="92">
        <f t="shared" si="4"/>
        <v>239</v>
      </c>
      <c r="AN101" s="67"/>
      <c r="AO101" s="67"/>
    </row>
    <row r="102" spans="1:41" s="20" customFormat="1" ht="15">
      <c r="A102" s="22" t="s">
        <v>1563</v>
      </c>
      <c r="B102" s="96" t="s">
        <v>1563</v>
      </c>
      <c r="C102" s="36" t="s">
        <v>941</v>
      </c>
      <c r="D102" s="3" t="s">
        <v>456</v>
      </c>
      <c r="E102" s="2" t="s">
        <v>188</v>
      </c>
      <c r="F102" s="2">
        <v>2001</v>
      </c>
      <c r="G102" s="2" t="s">
        <v>1995</v>
      </c>
      <c r="H102" s="3" t="s">
        <v>39</v>
      </c>
      <c r="I102" s="4"/>
      <c r="J102" s="2">
        <v>0</v>
      </c>
      <c r="K102" s="4">
        <v>21774</v>
      </c>
      <c r="L102" s="2"/>
      <c r="M102" s="4">
        <v>11103</v>
      </c>
      <c r="N102" s="2">
        <v>0</v>
      </c>
      <c r="O102" s="4"/>
      <c r="P102" s="2">
        <v>0</v>
      </c>
      <c r="Q102" s="4"/>
      <c r="R102" s="54">
        <v>0</v>
      </c>
      <c r="S102" s="4">
        <v>14500</v>
      </c>
      <c r="T102" s="2">
        <v>0</v>
      </c>
      <c r="U102" s="4"/>
      <c r="V102" s="2">
        <v>0</v>
      </c>
      <c r="W102" s="92">
        <f t="shared" si="4"/>
        <v>0</v>
      </c>
      <c r="AM102" s="66"/>
      <c r="AN102" s="67"/>
      <c r="AO102" s="67"/>
    </row>
    <row r="103" spans="1:41" s="20" customFormat="1" ht="12.75">
      <c r="A103" s="22">
        <v>427</v>
      </c>
      <c r="B103" s="96" t="s">
        <v>2285</v>
      </c>
      <c r="C103" s="2" t="s">
        <v>1316</v>
      </c>
      <c r="D103" s="3" t="s">
        <v>261</v>
      </c>
      <c r="E103" s="2" t="s">
        <v>188</v>
      </c>
      <c r="F103" s="2">
        <v>1997</v>
      </c>
      <c r="G103" s="6" t="s">
        <v>2028</v>
      </c>
      <c r="H103" s="3" t="s">
        <v>12</v>
      </c>
      <c r="I103" s="4">
        <v>32084</v>
      </c>
      <c r="J103" s="2">
        <v>0</v>
      </c>
      <c r="K103" s="4"/>
      <c r="L103" s="2"/>
      <c r="M103" s="4">
        <v>10037</v>
      </c>
      <c r="N103" s="2">
        <v>0</v>
      </c>
      <c r="O103" s="4"/>
      <c r="P103" s="2">
        <v>0</v>
      </c>
      <c r="Q103" s="4">
        <v>14787</v>
      </c>
      <c r="R103" s="2">
        <v>0</v>
      </c>
      <c r="S103" s="4">
        <v>13273</v>
      </c>
      <c r="T103" s="2">
        <v>0</v>
      </c>
      <c r="U103" s="4">
        <v>34777</v>
      </c>
      <c r="V103" s="2">
        <v>43</v>
      </c>
      <c r="W103" s="92">
        <f t="shared" si="4"/>
        <v>43</v>
      </c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74"/>
    </row>
    <row r="104" spans="1:41" s="20" customFormat="1" ht="15">
      <c r="A104" s="22" t="s">
        <v>1563</v>
      </c>
      <c r="B104" s="96" t="s">
        <v>1563</v>
      </c>
      <c r="C104" s="3" t="s">
        <v>288</v>
      </c>
      <c r="D104" s="3" t="s">
        <v>1756</v>
      </c>
      <c r="E104" s="2" t="s">
        <v>188</v>
      </c>
      <c r="F104" s="14">
        <v>1996</v>
      </c>
      <c r="G104" s="3" t="s">
        <v>1982</v>
      </c>
      <c r="H104" s="3" t="s">
        <v>12</v>
      </c>
      <c r="I104" s="4">
        <v>40596</v>
      </c>
      <c r="J104" s="2">
        <v>0</v>
      </c>
      <c r="K104" s="4"/>
      <c r="L104" s="2"/>
      <c r="M104" s="4" t="s">
        <v>87</v>
      </c>
      <c r="N104" s="2">
        <v>0</v>
      </c>
      <c r="O104" s="4"/>
      <c r="P104" s="2">
        <v>0</v>
      </c>
      <c r="Q104" s="4"/>
      <c r="R104" s="54">
        <v>0</v>
      </c>
      <c r="S104" s="7"/>
      <c r="T104" s="2">
        <v>0</v>
      </c>
      <c r="U104" s="4"/>
      <c r="V104" s="2">
        <v>0</v>
      </c>
      <c r="W104" s="92">
        <f t="shared" si="4"/>
        <v>0</v>
      </c>
      <c r="X104" s="1"/>
      <c r="Y104" s="1"/>
      <c r="Z104" s="1"/>
      <c r="AA104" s="1"/>
      <c r="AB104" s="1"/>
      <c r="AC104" s="1"/>
      <c r="AD104" s="1"/>
      <c r="AE104" s="1"/>
      <c r="AF104" s="1"/>
      <c r="AM104" s="83"/>
      <c r="AN104" s="83"/>
      <c r="AO104" s="83"/>
    </row>
    <row r="105" spans="1:41" s="20" customFormat="1">
      <c r="A105" s="22" t="s">
        <v>1563</v>
      </c>
      <c r="B105" s="96" t="s">
        <v>1563</v>
      </c>
      <c r="C105" s="3" t="s">
        <v>288</v>
      </c>
      <c r="D105" s="3" t="s">
        <v>1755</v>
      </c>
      <c r="E105" s="2" t="s">
        <v>188</v>
      </c>
      <c r="F105" s="2">
        <v>1996</v>
      </c>
      <c r="G105" s="3" t="s">
        <v>1982</v>
      </c>
      <c r="H105" s="3" t="s">
        <v>12</v>
      </c>
      <c r="I105" s="4"/>
      <c r="J105" s="2">
        <v>0</v>
      </c>
      <c r="K105" s="4"/>
      <c r="L105" s="2"/>
      <c r="M105" s="4"/>
      <c r="N105" s="2">
        <v>0</v>
      </c>
      <c r="O105" s="4"/>
      <c r="P105" s="2">
        <v>0</v>
      </c>
      <c r="Q105" s="4"/>
      <c r="R105" s="2">
        <v>0</v>
      </c>
      <c r="S105" s="4" t="s">
        <v>87</v>
      </c>
      <c r="T105" s="2">
        <v>0</v>
      </c>
      <c r="U105" s="4"/>
      <c r="V105" s="51">
        <v>0</v>
      </c>
      <c r="W105" s="92">
        <f t="shared" si="4"/>
        <v>0</v>
      </c>
      <c r="AN105" s="65"/>
      <c r="AO105" s="65"/>
    </row>
    <row r="106" spans="1:41" s="20" customFormat="1" ht="12.75">
      <c r="A106" s="22">
        <v>305</v>
      </c>
      <c r="B106" s="96"/>
      <c r="C106" s="3" t="s">
        <v>1066</v>
      </c>
      <c r="D106" s="3" t="s">
        <v>1681</v>
      </c>
      <c r="E106" s="2" t="s">
        <v>188</v>
      </c>
      <c r="F106" s="2">
        <v>1964</v>
      </c>
      <c r="G106" s="3" t="s">
        <v>2037</v>
      </c>
      <c r="H106" s="3" t="s">
        <v>185</v>
      </c>
      <c r="I106" s="4">
        <v>24835</v>
      </c>
      <c r="J106" s="2">
        <v>100</v>
      </c>
      <c r="K106" s="4"/>
      <c r="L106" s="2"/>
      <c r="M106" s="4"/>
      <c r="N106" s="2">
        <v>0</v>
      </c>
      <c r="O106" s="4"/>
      <c r="P106" s="2">
        <v>0</v>
      </c>
      <c r="Q106" s="4" t="s">
        <v>87</v>
      </c>
      <c r="R106" s="54">
        <v>0</v>
      </c>
      <c r="S106" s="4">
        <v>11695</v>
      </c>
      <c r="T106" s="2">
        <v>106</v>
      </c>
      <c r="U106" s="4"/>
      <c r="V106" s="2">
        <v>0</v>
      </c>
      <c r="W106" s="92">
        <f t="shared" si="4"/>
        <v>206</v>
      </c>
      <c r="AN106" s="27"/>
      <c r="AO106" s="27"/>
    </row>
    <row r="107" spans="1:41" s="20" customFormat="1" ht="12.75">
      <c r="A107" s="22">
        <v>357</v>
      </c>
      <c r="B107" s="96" t="s">
        <v>2480</v>
      </c>
      <c r="C107" s="3" t="s">
        <v>1066</v>
      </c>
      <c r="D107" s="3" t="s">
        <v>64</v>
      </c>
      <c r="E107" s="2" t="s">
        <v>188</v>
      </c>
      <c r="F107" s="2">
        <v>1993</v>
      </c>
      <c r="G107" s="3" t="s">
        <v>2037</v>
      </c>
      <c r="H107" s="3" t="s">
        <v>36</v>
      </c>
      <c r="I107" s="4">
        <v>25555</v>
      </c>
      <c r="J107" s="2">
        <v>72</v>
      </c>
      <c r="K107" s="4"/>
      <c r="L107" s="2"/>
      <c r="M107" s="4"/>
      <c r="N107" s="2">
        <v>0</v>
      </c>
      <c r="O107" s="4"/>
      <c r="P107" s="2">
        <v>0</v>
      </c>
      <c r="Q107" s="4">
        <v>12886</v>
      </c>
      <c r="R107" s="2">
        <v>44</v>
      </c>
      <c r="S107" s="4">
        <v>12186</v>
      </c>
      <c r="T107" s="2">
        <v>18</v>
      </c>
      <c r="U107" s="4"/>
      <c r="V107" s="2">
        <v>0</v>
      </c>
      <c r="W107" s="92">
        <f t="shared" si="4"/>
        <v>134</v>
      </c>
      <c r="X107" s="1"/>
      <c r="Y107" s="1"/>
      <c r="Z107" s="1"/>
      <c r="AA107" s="1"/>
      <c r="AB107" s="1"/>
      <c r="AC107" s="1"/>
      <c r="AD107" s="1"/>
      <c r="AE107" s="1"/>
      <c r="AF107" s="1"/>
    </row>
    <row r="108" spans="1:41" s="20" customFormat="1" ht="12.75">
      <c r="A108" s="22" t="s">
        <v>1563</v>
      </c>
      <c r="B108" s="96" t="s">
        <v>1563</v>
      </c>
      <c r="C108" s="3" t="s">
        <v>1317</v>
      </c>
      <c r="D108" s="3" t="s">
        <v>438</v>
      </c>
      <c r="E108" s="2" t="s">
        <v>188</v>
      </c>
      <c r="F108" s="2">
        <v>2000</v>
      </c>
      <c r="G108" s="3" t="s">
        <v>2020</v>
      </c>
      <c r="H108" s="3" t="s">
        <v>39</v>
      </c>
      <c r="I108" s="4"/>
      <c r="J108" s="2">
        <v>0</v>
      </c>
      <c r="K108" s="4">
        <v>20757</v>
      </c>
      <c r="L108" s="2"/>
      <c r="M108" s="4"/>
      <c r="N108" s="2">
        <v>0</v>
      </c>
      <c r="O108" s="4"/>
      <c r="P108" s="2">
        <v>0</v>
      </c>
      <c r="Q108" s="4"/>
      <c r="R108" s="2">
        <v>0</v>
      </c>
      <c r="S108" s="4">
        <v>13584</v>
      </c>
      <c r="T108" s="2">
        <v>0</v>
      </c>
      <c r="U108" s="4"/>
      <c r="V108" s="2">
        <v>0</v>
      </c>
      <c r="W108" s="92">
        <f t="shared" si="4"/>
        <v>0</v>
      </c>
      <c r="X108" s="1"/>
      <c r="Y108" s="1"/>
      <c r="Z108" s="1"/>
      <c r="AA108" s="1"/>
      <c r="AB108" s="1"/>
      <c r="AC108" s="1"/>
      <c r="AD108" s="1"/>
      <c r="AE108" s="1"/>
      <c r="AF108" s="1"/>
      <c r="AM108" s="67"/>
    </row>
    <row r="109" spans="1:41" s="20" customFormat="1" ht="12.75">
      <c r="A109" s="22">
        <v>144</v>
      </c>
      <c r="B109" s="96" t="s">
        <v>2383</v>
      </c>
      <c r="C109" s="36" t="s">
        <v>894</v>
      </c>
      <c r="D109" s="3" t="s">
        <v>1624</v>
      </c>
      <c r="E109" s="2" t="s">
        <v>188</v>
      </c>
      <c r="F109" s="2">
        <v>1982</v>
      </c>
      <c r="G109" s="2" t="s">
        <v>2033</v>
      </c>
      <c r="H109" s="3" t="s">
        <v>1064</v>
      </c>
      <c r="I109" s="4">
        <v>22908</v>
      </c>
      <c r="J109" s="2">
        <v>213</v>
      </c>
      <c r="K109" s="4"/>
      <c r="L109" s="2"/>
      <c r="M109" s="4">
        <v>4044</v>
      </c>
      <c r="N109" s="2">
        <v>228</v>
      </c>
      <c r="O109" s="4"/>
      <c r="P109" s="2">
        <v>0</v>
      </c>
      <c r="Q109" s="4">
        <v>10594</v>
      </c>
      <c r="R109" s="2">
        <v>258</v>
      </c>
      <c r="S109" s="4">
        <v>11478</v>
      </c>
      <c r="T109" s="2">
        <v>131</v>
      </c>
      <c r="U109" s="4"/>
      <c r="V109" s="51">
        <v>0</v>
      </c>
      <c r="W109" s="92">
        <f t="shared" si="4"/>
        <v>830</v>
      </c>
      <c r="AL109" s="1"/>
    </row>
    <row r="110" spans="1:41" s="20" customFormat="1" ht="12.75">
      <c r="A110" s="22">
        <v>73</v>
      </c>
      <c r="B110" s="96"/>
      <c r="C110" s="36" t="s">
        <v>894</v>
      </c>
      <c r="D110" s="3" t="s">
        <v>427</v>
      </c>
      <c r="E110" s="2" t="s">
        <v>188</v>
      </c>
      <c r="F110" s="2">
        <v>1979</v>
      </c>
      <c r="G110" s="2" t="s">
        <v>2033</v>
      </c>
      <c r="H110" s="3" t="s">
        <v>185</v>
      </c>
      <c r="I110" s="4">
        <v>23500</v>
      </c>
      <c r="J110" s="2">
        <v>181</v>
      </c>
      <c r="K110" s="4"/>
      <c r="L110" s="2"/>
      <c r="M110" s="4">
        <v>3983</v>
      </c>
      <c r="N110" s="2">
        <v>234</v>
      </c>
      <c r="O110" s="4">
        <v>12507</v>
      </c>
      <c r="P110" s="2">
        <v>228</v>
      </c>
      <c r="Q110" s="4">
        <v>11349</v>
      </c>
      <c r="R110" s="2">
        <v>186</v>
      </c>
      <c r="S110" s="4">
        <v>11205</v>
      </c>
      <c r="T110" s="2">
        <v>168</v>
      </c>
      <c r="U110" s="4">
        <v>24807</v>
      </c>
      <c r="V110" s="2">
        <v>239</v>
      </c>
      <c r="W110" s="92">
        <f t="shared" si="4"/>
        <v>1236</v>
      </c>
      <c r="AM110" s="74"/>
    </row>
    <row r="111" spans="1:41" s="20" customFormat="1" ht="12.75">
      <c r="A111" s="22">
        <v>458</v>
      </c>
      <c r="B111" s="100" t="s">
        <v>2293</v>
      </c>
      <c r="C111" s="3" t="s">
        <v>675</v>
      </c>
      <c r="D111" s="3" t="s">
        <v>474</v>
      </c>
      <c r="E111" s="2" t="s">
        <v>188</v>
      </c>
      <c r="F111" s="6">
        <v>1997</v>
      </c>
      <c r="G111" s="3" t="s">
        <v>2004</v>
      </c>
      <c r="H111" s="3" t="s">
        <v>12</v>
      </c>
      <c r="I111" s="4">
        <v>34348</v>
      </c>
      <c r="J111" s="2">
        <v>0</v>
      </c>
      <c r="K111" s="4"/>
      <c r="L111" s="2"/>
      <c r="M111" s="4">
        <v>10956</v>
      </c>
      <c r="N111" s="2">
        <v>0</v>
      </c>
      <c r="O111" s="4"/>
      <c r="P111" s="2">
        <v>0</v>
      </c>
      <c r="Q111" s="4">
        <v>14071</v>
      </c>
      <c r="R111" s="2">
        <v>0</v>
      </c>
      <c r="S111" s="4">
        <v>13195</v>
      </c>
      <c r="T111" s="2">
        <v>0</v>
      </c>
      <c r="U111" s="4">
        <v>40600</v>
      </c>
      <c r="V111" s="2">
        <v>24</v>
      </c>
      <c r="W111" s="92">
        <f t="shared" si="4"/>
        <v>24</v>
      </c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41" s="20" customFormat="1" ht="12.75">
      <c r="A112" s="22">
        <v>45</v>
      </c>
      <c r="B112" s="96" t="s">
        <v>2352</v>
      </c>
      <c r="C112" s="3" t="s">
        <v>324</v>
      </c>
      <c r="D112" s="3" t="s">
        <v>572</v>
      </c>
      <c r="E112" s="14" t="s">
        <v>188</v>
      </c>
      <c r="F112" s="6">
        <v>1991</v>
      </c>
      <c r="G112" s="3" t="s">
        <v>2004</v>
      </c>
      <c r="H112" s="3" t="s">
        <v>1064</v>
      </c>
      <c r="I112" s="4">
        <v>20139</v>
      </c>
      <c r="J112" s="2">
        <v>296</v>
      </c>
      <c r="K112" s="4"/>
      <c r="L112" s="2"/>
      <c r="M112" s="4">
        <v>3673</v>
      </c>
      <c r="N112" s="2">
        <v>276</v>
      </c>
      <c r="O112" s="4">
        <v>11313</v>
      </c>
      <c r="P112" s="2">
        <v>289</v>
      </c>
      <c r="Q112" s="4"/>
      <c r="R112" s="54">
        <v>0</v>
      </c>
      <c r="S112" s="4">
        <v>5960</v>
      </c>
      <c r="T112" s="2">
        <v>293</v>
      </c>
      <c r="U112" s="4">
        <v>23263</v>
      </c>
      <c r="V112" s="2">
        <v>285</v>
      </c>
      <c r="W112" s="92">
        <f t="shared" si="4"/>
        <v>1439</v>
      </c>
      <c r="X112" s="1"/>
      <c r="Y112" s="1"/>
      <c r="Z112" s="1"/>
      <c r="AA112" s="1"/>
      <c r="AB112" s="1"/>
      <c r="AC112" s="1"/>
      <c r="AD112" s="1"/>
      <c r="AE112" s="1"/>
      <c r="AF112" s="1"/>
    </row>
    <row r="113" spans="1:41" s="20" customFormat="1" ht="12.75">
      <c r="A113" s="22">
        <v>109</v>
      </c>
      <c r="B113" s="97" t="s">
        <v>2406</v>
      </c>
      <c r="C113" s="3" t="s">
        <v>324</v>
      </c>
      <c r="D113" s="3" t="s">
        <v>1625</v>
      </c>
      <c r="E113" s="3" t="s">
        <v>188</v>
      </c>
      <c r="F113" s="6">
        <v>1995</v>
      </c>
      <c r="G113" s="3" t="s">
        <v>2004</v>
      </c>
      <c r="H113" s="3" t="s">
        <v>45</v>
      </c>
      <c r="I113" s="4">
        <v>21913</v>
      </c>
      <c r="J113" s="2">
        <v>254</v>
      </c>
      <c r="K113" s="4"/>
      <c r="L113" s="2"/>
      <c r="M113" s="4">
        <v>4207</v>
      </c>
      <c r="N113" s="2">
        <v>196</v>
      </c>
      <c r="O113" s="4">
        <v>12842</v>
      </c>
      <c r="P113" s="2">
        <v>209</v>
      </c>
      <c r="Q113" s="4">
        <v>11945</v>
      </c>
      <c r="R113" s="2">
        <v>137</v>
      </c>
      <c r="S113" s="4">
        <v>12110</v>
      </c>
      <c r="T113" s="2">
        <v>31</v>
      </c>
      <c r="U113" s="4">
        <v>25864</v>
      </c>
      <c r="V113" s="2">
        <v>197</v>
      </c>
      <c r="W113" s="92">
        <f t="shared" si="4"/>
        <v>1024</v>
      </c>
      <c r="X113" s="1"/>
      <c r="Y113" s="1"/>
      <c r="Z113" s="1"/>
      <c r="AA113" s="1"/>
      <c r="AB113" s="1"/>
      <c r="AC113" s="1"/>
      <c r="AD113" s="1"/>
      <c r="AE113" s="1"/>
      <c r="AF113" s="1"/>
      <c r="AK113" s="74"/>
      <c r="AL113" s="1"/>
      <c r="AM113" s="74"/>
      <c r="AN113" s="29"/>
      <c r="AO113" s="29"/>
    </row>
    <row r="114" spans="1:41" s="20" customFormat="1" ht="15">
      <c r="A114" s="22">
        <v>355</v>
      </c>
      <c r="B114" s="96" t="s">
        <v>2274</v>
      </c>
      <c r="C114" s="3" t="s">
        <v>1318</v>
      </c>
      <c r="D114" s="3" t="s">
        <v>949</v>
      </c>
      <c r="E114" s="2" t="s">
        <v>188</v>
      </c>
      <c r="F114" s="2">
        <v>1997</v>
      </c>
      <c r="G114" s="3" t="s">
        <v>1482</v>
      </c>
      <c r="H114" s="3" t="s">
        <v>12</v>
      </c>
      <c r="I114" s="4">
        <v>32043</v>
      </c>
      <c r="J114" s="2">
        <v>0</v>
      </c>
      <c r="K114" s="4"/>
      <c r="L114" s="2"/>
      <c r="M114" s="4">
        <v>4756</v>
      </c>
      <c r="N114" s="2">
        <v>91</v>
      </c>
      <c r="O114" s="4"/>
      <c r="P114" s="2">
        <v>0</v>
      </c>
      <c r="Q114" s="4">
        <v>13601</v>
      </c>
      <c r="R114" s="2">
        <v>0</v>
      </c>
      <c r="S114" s="4">
        <v>12771</v>
      </c>
      <c r="T114" s="2">
        <v>0</v>
      </c>
      <c r="U114" s="4">
        <v>34647</v>
      </c>
      <c r="V114" s="2">
        <v>47</v>
      </c>
      <c r="W114" s="92">
        <f t="shared" si="4"/>
        <v>138</v>
      </c>
      <c r="AM114" s="83"/>
    </row>
    <row r="115" spans="1:41" s="20" customFormat="1" ht="12.75">
      <c r="A115" s="22" t="s">
        <v>1563</v>
      </c>
      <c r="B115" s="96" t="s">
        <v>1563</v>
      </c>
      <c r="C115" s="3" t="s">
        <v>1136</v>
      </c>
      <c r="D115" s="3" t="s">
        <v>1632</v>
      </c>
      <c r="E115" s="2" t="s">
        <v>188</v>
      </c>
      <c r="F115" s="2">
        <v>1996</v>
      </c>
      <c r="G115" s="5" t="s">
        <v>2032</v>
      </c>
      <c r="H115" s="3" t="s">
        <v>12</v>
      </c>
      <c r="I115" s="4">
        <v>32458</v>
      </c>
      <c r="J115" s="2">
        <v>0</v>
      </c>
      <c r="K115" s="4"/>
      <c r="L115" s="2"/>
      <c r="M115" s="7">
        <v>5953</v>
      </c>
      <c r="N115" s="2">
        <v>0</v>
      </c>
      <c r="O115" s="4"/>
      <c r="P115" s="2">
        <v>0</v>
      </c>
      <c r="Q115" s="4"/>
      <c r="R115" s="54">
        <v>0</v>
      </c>
      <c r="S115" s="4">
        <v>13785</v>
      </c>
      <c r="T115" s="2">
        <v>0</v>
      </c>
      <c r="U115" s="4"/>
      <c r="V115" s="51">
        <v>0</v>
      </c>
      <c r="W115" s="92">
        <f t="shared" si="4"/>
        <v>0</v>
      </c>
      <c r="X115" s="1"/>
      <c r="Y115" s="1"/>
      <c r="Z115" s="1"/>
      <c r="AA115" s="1"/>
      <c r="AB115" s="1"/>
      <c r="AC115" s="1"/>
      <c r="AD115" s="1"/>
      <c r="AE115" s="1"/>
      <c r="AF115" s="1"/>
      <c r="AN115" s="67"/>
      <c r="AO115" s="67"/>
    </row>
    <row r="116" spans="1:41" s="20" customFormat="1" ht="12.75">
      <c r="A116" s="22">
        <v>286</v>
      </c>
      <c r="B116" s="96" t="s">
        <v>2530</v>
      </c>
      <c r="C116" s="3" t="s">
        <v>1213</v>
      </c>
      <c r="D116" s="3" t="s">
        <v>1677</v>
      </c>
      <c r="E116" s="2" t="s">
        <v>188</v>
      </c>
      <c r="F116" s="3">
        <v>1982</v>
      </c>
      <c r="G116" s="3" t="s">
        <v>2006</v>
      </c>
      <c r="H116" s="3" t="s">
        <v>1064</v>
      </c>
      <c r="I116" s="4">
        <v>25127</v>
      </c>
      <c r="J116" s="2">
        <v>90</v>
      </c>
      <c r="K116" s="4"/>
      <c r="L116" s="2"/>
      <c r="M116" s="4">
        <v>4463</v>
      </c>
      <c r="N116" s="2">
        <v>145</v>
      </c>
      <c r="O116" s="4"/>
      <c r="P116" s="2">
        <v>0</v>
      </c>
      <c r="Q116" s="4"/>
      <c r="R116" s="2">
        <v>0</v>
      </c>
      <c r="S116" s="7"/>
      <c r="T116" s="2">
        <v>0</v>
      </c>
      <c r="U116" s="4"/>
      <c r="V116" s="2">
        <v>0</v>
      </c>
      <c r="W116" s="92">
        <f t="shared" si="4"/>
        <v>235</v>
      </c>
      <c r="X116" s="1"/>
      <c r="Y116" s="1"/>
      <c r="Z116" s="1"/>
      <c r="AA116" s="1"/>
      <c r="AB116" s="1"/>
      <c r="AC116" s="1"/>
      <c r="AD116" s="1"/>
      <c r="AE116" s="1"/>
      <c r="AF116" s="1"/>
      <c r="AN116" s="67"/>
      <c r="AO116" s="67"/>
    </row>
    <row r="117" spans="1:41" s="1" customFormat="1" ht="12.75">
      <c r="A117" s="22">
        <v>12</v>
      </c>
      <c r="B117" s="96" t="s">
        <v>2336</v>
      </c>
      <c r="C117" s="3" t="s">
        <v>437</v>
      </c>
      <c r="D117" s="3" t="s">
        <v>1597</v>
      </c>
      <c r="E117" s="3" t="s">
        <v>188</v>
      </c>
      <c r="F117" s="2">
        <v>1990</v>
      </c>
      <c r="G117" s="6" t="s">
        <v>1997</v>
      </c>
      <c r="H117" s="3" t="s">
        <v>1064</v>
      </c>
      <c r="I117" s="4">
        <v>22060</v>
      </c>
      <c r="J117" s="2">
        <v>246</v>
      </c>
      <c r="K117" s="4"/>
      <c r="L117" s="2"/>
      <c r="M117" s="4">
        <v>3334</v>
      </c>
      <c r="N117" s="2">
        <v>293</v>
      </c>
      <c r="O117" s="4">
        <v>12135</v>
      </c>
      <c r="P117" s="2">
        <v>254</v>
      </c>
      <c r="Q117" s="4">
        <v>5587</v>
      </c>
      <c r="R117" s="2">
        <v>295</v>
      </c>
      <c r="S117" s="4">
        <v>5773</v>
      </c>
      <c r="T117" s="2">
        <v>298</v>
      </c>
      <c r="U117" s="4">
        <v>22814</v>
      </c>
      <c r="V117" s="2">
        <v>292</v>
      </c>
      <c r="W117" s="92">
        <f t="shared" si="4"/>
        <v>1678</v>
      </c>
      <c r="AI117" s="20"/>
      <c r="AJ117" s="20"/>
      <c r="AK117" s="74"/>
      <c r="AL117" s="20"/>
      <c r="AM117" s="67"/>
      <c r="AN117" s="20"/>
      <c r="AO117" s="20"/>
    </row>
    <row r="118" spans="1:41" s="1" customFormat="1" ht="15">
      <c r="A118" s="22">
        <v>137</v>
      </c>
      <c r="B118" s="97" t="s">
        <v>2209</v>
      </c>
      <c r="C118" s="3" t="s">
        <v>437</v>
      </c>
      <c r="D118" s="3" t="s">
        <v>680</v>
      </c>
      <c r="E118" s="3" t="s">
        <v>188</v>
      </c>
      <c r="F118" s="3">
        <v>1993</v>
      </c>
      <c r="G118" s="9" t="s">
        <v>2005</v>
      </c>
      <c r="H118" s="3" t="s">
        <v>36</v>
      </c>
      <c r="I118" s="4">
        <v>24506</v>
      </c>
      <c r="J118" s="2">
        <v>124</v>
      </c>
      <c r="K118" s="4"/>
      <c r="L118" s="2"/>
      <c r="M118" s="4">
        <v>4736</v>
      </c>
      <c r="N118" s="2">
        <v>100</v>
      </c>
      <c r="O118" s="7">
        <v>13810</v>
      </c>
      <c r="P118" s="2">
        <v>155</v>
      </c>
      <c r="Q118" s="4">
        <v>11365</v>
      </c>
      <c r="R118" s="2">
        <v>184</v>
      </c>
      <c r="S118" s="4">
        <v>11324</v>
      </c>
      <c r="T118" s="2">
        <v>150</v>
      </c>
      <c r="U118" s="7">
        <v>30479</v>
      </c>
      <c r="V118" s="2">
        <v>177</v>
      </c>
      <c r="W118" s="92">
        <f t="shared" si="4"/>
        <v>890</v>
      </c>
      <c r="AG118" s="20"/>
      <c r="AH118" s="20"/>
      <c r="AI118" s="20"/>
      <c r="AJ118" s="20"/>
      <c r="AK118" s="74"/>
      <c r="AL118" s="20"/>
      <c r="AM118" s="20"/>
      <c r="AN118" s="83"/>
      <c r="AO118" s="83"/>
    </row>
    <row r="119" spans="1:41" s="20" customFormat="1" ht="12.75">
      <c r="A119" s="22" t="s">
        <v>1563</v>
      </c>
      <c r="B119" s="96" t="s">
        <v>1563</v>
      </c>
      <c r="C119" s="38" t="s">
        <v>1377</v>
      </c>
      <c r="D119" s="38" t="s">
        <v>1761</v>
      </c>
      <c r="E119" s="2" t="s">
        <v>188</v>
      </c>
      <c r="F119" s="14">
        <v>2000</v>
      </c>
      <c r="G119" s="17" t="s">
        <v>2000</v>
      </c>
      <c r="H119" s="3" t="s">
        <v>39</v>
      </c>
      <c r="I119" s="7"/>
      <c r="J119" s="2">
        <v>0</v>
      </c>
      <c r="K119" s="7">
        <v>14261</v>
      </c>
      <c r="L119" s="14"/>
      <c r="M119" s="7">
        <v>10109</v>
      </c>
      <c r="N119" s="2">
        <v>0</v>
      </c>
      <c r="O119" s="4"/>
      <c r="P119" s="2">
        <v>0</v>
      </c>
      <c r="Q119" s="4"/>
      <c r="R119" s="54">
        <v>0</v>
      </c>
      <c r="S119" s="7">
        <v>12364</v>
      </c>
      <c r="T119" s="2">
        <v>0</v>
      </c>
      <c r="U119" s="4"/>
      <c r="V119" s="51">
        <v>0</v>
      </c>
      <c r="W119" s="92">
        <f t="shared" si="4"/>
        <v>0</v>
      </c>
      <c r="X119" s="80"/>
      <c r="Y119" s="80"/>
      <c r="Z119" s="80"/>
      <c r="AA119" s="80"/>
      <c r="AB119" s="80"/>
      <c r="AC119" s="80"/>
      <c r="AD119" s="80"/>
      <c r="AE119" s="80"/>
      <c r="AF119" s="80"/>
      <c r="AM119" s="67"/>
    </row>
    <row r="120" spans="1:41" s="1" customFormat="1" ht="12.75">
      <c r="A120" s="22">
        <v>325</v>
      </c>
      <c r="B120" s="96" t="s">
        <v>2450</v>
      </c>
      <c r="C120" s="3" t="s">
        <v>566</v>
      </c>
      <c r="D120" s="3" t="s">
        <v>1693</v>
      </c>
      <c r="E120" s="3" t="s">
        <v>188</v>
      </c>
      <c r="F120" s="2">
        <v>1994</v>
      </c>
      <c r="G120" s="17" t="s">
        <v>996</v>
      </c>
      <c r="H120" s="3" t="s">
        <v>45</v>
      </c>
      <c r="I120" s="4">
        <v>30684</v>
      </c>
      <c r="J120" s="2">
        <v>32</v>
      </c>
      <c r="K120" s="4"/>
      <c r="L120" s="2"/>
      <c r="M120" s="7">
        <v>5382</v>
      </c>
      <c r="N120" s="2">
        <v>0</v>
      </c>
      <c r="O120" s="4">
        <v>20054</v>
      </c>
      <c r="P120" s="2">
        <v>80</v>
      </c>
      <c r="Q120" s="7">
        <v>13852</v>
      </c>
      <c r="R120" s="54">
        <v>0</v>
      </c>
      <c r="S120" s="7">
        <v>12650</v>
      </c>
      <c r="T120" s="2">
        <v>0</v>
      </c>
      <c r="U120" s="7">
        <v>33706</v>
      </c>
      <c r="V120" s="2">
        <v>67</v>
      </c>
      <c r="W120" s="92">
        <f t="shared" si="4"/>
        <v>179</v>
      </c>
      <c r="AG120" s="20"/>
      <c r="AH120" s="20"/>
      <c r="AI120" s="20"/>
      <c r="AJ120" s="20"/>
      <c r="AK120" s="74"/>
      <c r="AL120" s="20"/>
      <c r="AN120" s="20"/>
      <c r="AO120" s="20"/>
    </row>
    <row r="121" spans="1:41" s="20" customFormat="1" ht="12.75">
      <c r="A121" s="22">
        <v>440</v>
      </c>
      <c r="B121" s="96"/>
      <c r="C121" s="2" t="s">
        <v>566</v>
      </c>
      <c r="D121" s="2" t="s">
        <v>1610</v>
      </c>
      <c r="E121" s="3" t="s">
        <v>188</v>
      </c>
      <c r="F121" s="2">
        <v>2000</v>
      </c>
      <c r="G121" s="3" t="s">
        <v>996</v>
      </c>
      <c r="H121" s="2" t="s">
        <v>39</v>
      </c>
      <c r="I121" s="50"/>
      <c r="J121" s="2">
        <v>0</v>
      </c>
      <c r="K121" s="61">
        <v>34496</v>
      </c>
      <c r="L121" s="2"/>
      <c r="M121" s="4"/>
      <c r="N121" s="2">
        <v>0</v>
      </c>
      <c r="O121" s="4"/>
      <c r="P121" s="2">
        <v>0</v>
      </c>
      <c r="Q121" s="4"/>
      <c r="R121" s="54">
        <v>0</v>
      </c>
      <c r="S121" s="61">
        <v>13918</v>
      </c>
      <c r="T121" s="2">
        <v>0</v>
      </c>
      <c r="U121" s="84" t="s">
        <v>538</v>
      </c>
      <c r="V121" s="51">
        <v>0</v>
      </c>
      <c r="W121" s="90">
        <v>33</v>
      </c>
      <c r="X121" s="1"/>
      <c r="Y121" s="1"/>
      <c r="Z121" s="1"/>
      <c r="AA121" s="1"/>
      <c r="AB121" s="1"/>
      <c r="AC121" s="1"/>
      <c r="AD121" s="1"/>
      <c r="AE121" s="1"/>
      <c r="AF121" s="1"/>
    </row>
    <row r="122" spans="1:41" s="20" customFormat="1" ht="12.75">
      <c r="A122" s="22">
        <v>296</v>
      </c>
      <c r="B122" s="96" t="s">
        <v>2444</v>
      </c>
      <c r="C122" s="5" t="s">
        <v>847</v>
      </c>
      <c r="D122" s="5" t="s">
        <v>1683</v>
      </c>
      <c r="E122" s="2" t="s">
        <v>188</v>
      </c>
      <c r="F122" s="14">
        <v>1995</v>
      </c>
      <c r="G122" s="6" t="s">
        <v>1997</v>
      </c>
      <c r="H122" s="3" t="s">
        <v>45</v>
      </c>
      <c r="I122" s="7"/>
      <c r="J122" s="2">
        <v>0</v>
      </c>
      <c r="K122" s="4"/>
      <c r="L122" s="2"/>
      <c r="M122" s="7"/>
      <c r="N122" s="2">
        <v>0</v>
      </c>
      <c r="O122" s="7">
        <v>14794</v>
      </c>
      <c r="P122" s="2">
        <v>114</v>
      </c>
      <c r="Q122" s="4"/>
      <c r="R122" s="2">
        <v>0</v>
      </c>
      <c r="S122" s="7">
        <v>11718</v>
      </c>
      <c r="T122" s="2">
        <v>103</v>
      </c>
      <c r="U122" s="4"/>
      <c r="V122" s="51">
        <v>0</v>
      </c>
      <c r="W122" s="92">
        <f>J122+L122+N122+P122+R122+T122+V122</f>
        <v>217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41" s="20" customFormat="1" ht="12.75">
      <c r="A123" s="22">
        <v>334</v>
      </c>
      <c r="B123" s="96" t="s">
        <v>2453</v>
      </c>
      <c r="C123" s="3" t="s">
        <v>1137</v>
      </c>
      <c r="D123" s="3" t="s">
        <v>446</v>
      </c>
      <c r="E123" s="2" t="s">
        <v>188</v>
      </c>
      <c r="F123" s="2">
        <v>1995</v>
      </c>
      <c r="G123" s="3" t="s">
        <v>2037</v>
      </c>
      <c r="H123" s="3" t="s">
        <v>45</v>
      </c>
      <c r="I123" s="4">
        <v>23741</v>
      </c>
      <c r="J123" s="2">
        <v>169</v>
      </c>
      <c r="K123" s="4"/>
      <c r="L123" s="2"/>
      <c r="M123" s="4"/>
      <c r="N123" s="2">
        <v>0</v>
      </c>
      <c r="O123" s="4"/>
      <c r="P123" s="2">
        <v>0</v>
      </c>
      <c r="Q123" s="4">
        <v>14052</v>
      </c>
      <c r="R123" s="54">
        <v>0</v>
      </c>
      <c r="S123" s="4">
        <v>12700</v>
      </c>
      <c r="T123" s="2">
        <v>0</v>
      </c>
      <c r="U123" s="4"/>
      <c r="V123" s="2">
        <v>0</v>
      </c>
      <c r="W123" s="92">
        <f>J123+L123+N123+P123+R123+T123+V123</f>
        <v>169</v>
      </c>
    </row>
    <row r="124" spans="1:41" s="1" customFormat="1" ht="15">
      <c r="A124" s="22" t="s">
        <v>1563</v>
      </c>
      <c r="B124" s="96" t="s">
        <v>1563</v>
      </c>
      <c r="C124" s="5" t="s">
        <v>1137</v>
      </c>
      <c r="D124" s="5" t="s">
        <v>1674</v>
      </c>
      <c r="E124" s="2" t="s">
        <v>188</v>
      </c>
      <c r="F124" s="5">
        <v>2001</v>
      </c>
      <c r="G124" s="5" t="s">
        <v>1992</v>
      </c>
      <c r="H124" s="5" t="s">
        <v>39</v>
      </c>
      <c r="I124" s="7"/>
      <c r="J124" s="2">
        <v>0</v>
      </c>
      <c r="K124" s="7"/>
      <c r="L124" s="14"/>
      <c r="M124" s="7">
        <v>5663</v>
      </c>
      <c r="N124" s="2">
        <v>0</v>
      </c>
      <c r="O124" s="7"/>
      <c r="P124" s="2">
        <v>0</v>
      </c>
      <c r="Q124" s="4"/>
      <c r="R124" s="54">
        <v>0</v>
      </c>
      <c r="S124" s="7"/>
      <c r="T124" s="2">
        <v>0</v>
      </c>
      <c r="U124" s="4"/>
      <c r="V124" s="51">
        <v>0</v>
      </c>
      <c r="W124" s="92">
        <f>J124+L124+N124+P124+R124+T124+V124</f>
        <v>0</v>
      </c>
      <c r="AG124" s="20"/>
      <c r="AH124" s="20"/>
      <c r="AI124" s="20"/>
      <c r="AJ124" s="20"/>
      <c r="AK124" s="20"/>
      <c r="AL124" s="20"/>
      <c r="AM124" s="83"/>
      <c r="AN124" s="20"/>
      <c r="AO124" s="20"/>
    </row>
    <row r="125" spans="1:41" s="20" customFormat="1" ht="12.75">
      <c r="A125" s="22">
        <v>455</v>
      </c>
      <c r="B125" s="96"/>
      <c r="C125" s="3" t="s">
        <v>2044</v>
      </c>
      <c r="D125" s="3" t="s">
        <v>1625</v>
      </c>
      <c r="E125" s="3" t="s">
        <v>188</v>
      </c>
      <c r="F125" s="2">
        <v>1999</v>
      </c>
      <c r="G125" s="3" t="s">
        <v>2015</v>
      </c>
      <c r="H125" s="3" t="s">
        <v>41</v>
      </c>
      <c r="I125" s="4">
        <v>34519</v>
      </c>
      <c r="J125" s="2">
        <v>0</v>
      </c>
      <c r="K125" s="4"/>
      <c r="L125" s="3"/>
      <c r="M125" s="4">
        <v>10076</v>
      </c>
      <c r="N125" s="2">
        <v>0</v>
      </c>
      <c r="O125" s="4"/>
      <c r="P125" s="2">
        <v>0</v>
      </c>
      <c r="Q125" s="4">
        <v>15034</v>
      </c>
      <c r="R125" s="2">
        <v>0</v>
      </c>
      <c r="S125" s="4">
        <v>12139</v>
      </c>
      <c r="T125" s="2">
        <v>25</v>
      </c>
      <c r="U125" s="4"/>
      <c r="V125" s="51">
        <v>0</v>
      </c>
      <c r="W125" s="22">
        <f>SUM(J125+N125+P125+R125+T125+V125)</f>
        <v>25</v>
      </c>
      <c r="X125" s="1"/>
      <c r="Y125" s="1"/>
      <c r="Z125" s="1"/>
      <c r="AA125" s="1"/>
      <c r="AB125" s="1"/>
      <c r="AC125" s="1"/>
      <c r="AD125" s="1"/>
      <c r="AE125" s="1"/>
      <c r="AF125" s="1"/>
      <c r="AL125" s="1"/>
      <c r="AM125" s="74"/>
    </row>
    <row r="126" spans="1:41" s="1" customFormat="1" ht="12.75">
      <c r="A126" s="22" t="s">
        <v>1563</v>
      </c>
      <c r="B126" s="96" t="s">
        <v>1563</v>
      </c>
      <c r="C126" s="3" t="s">
        <v>2076</v>
      </c>
      <c r="D126" s="3" t="s">
        <v>902</v>
      </c>
      <c r="E126" s="3" t="s">
        <v>188</v>
      </c>
      <c r="F126" s="3">
        <v>1999</v>
      </c>
      <c r="G126" s="3" t="s">
        <v>2004</v>
      </c>
      <c r="H126" s="3" t="s">
        <v>41</v>
      </c>
      <c r="I126" s="4">
        <v>43079</v>
      </c>
      <c r="J126" s="2">
        <v>0</v>
      </c>
      <c r="K126" s="3"/>
      <c r="L126" s="3"/>
      <c r="M126" s="4">
        <v>10856</v>
      </c>
      <c r="N126" s="2">
        <v>0</v>
      </c>
      <c r="O126" s="4"/>
      <c r="P126" s="2">
        <v>0</v>
      </c>
      <c r="Q126" s="4"/>
      <c r="R126" s="2">
        <v>0</v>
      </c>
      <c r="S126" s="4">
        <v>13532</v>
      </c>
      <c r="T126" s="2">
        <v>0</v>
      </c>
      <c r="U126" s="4"/>
      <c r="V126" s="2">
        <v>0</v>
      </c>
      <c r="W126" s="22">
        <f>J126+N126+P126+R126+T126+V126</f>
        <v>0</v>
      </c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9"/>
      <c r="AN126" s="20"/>
      <c r="AO126" s="20"/>
    </row>
    <row r="127" spans="1:41" s="1" customFormat="1" ht="12.75">
      <c r="A127" s="22" t="s">
        <v>1563</v>
      </c>
      <c r="B127" s="96" t="s">
        <v>1563</v>
      </c>
      <c r="C127" s="2" t="s">
        <v>321</v>
      </c>
      <c r="D127" s="2" t="s">
        <v>423</v>
      </c>
      <c r="E127" s="2" t="s">
        <v>188</v>
      </c>
      <c r="F127" s="2">
        <v>1997</v>
      </c>
      <c r="G127" s="3" t="s">
        <v>2004</v>
      </c>
      <c r="H127" s="3" t="s">
        <v>12</v>
      </c>
      <c r="I127" s="4">
        <v>35654</v>
      </c>
      <c r="J127" s="2">
        <v>0</v>
      </c>
      <c r="K127" s="4"/>
      <c r="L127" s="2"/>
      <c r="M127" s="4"/>
      <c r="N127" s="2">
        <v>0</v>
      </c>
      <c r="O127" s="4"/>
      <c r="P127" s="2">
        <v>0</v>
      </c>
      <c r="Q127" s="4"/>
      <c r="R127" s="54">
        <v>0</v>
      </c>
      <c r="S127" s="7"/>
      <c r="T127" s="2">
        <v>0</v>
      </c>
      <c r="U127" s="4"/>
      <c r="V127" s="51">
        <v>0</v>
      </c>
      <c r="W127" s="92">
        <f t="shared" ref="W127:W133" si="5">J127+L127+N127+P127+R127+T127+V127</f>
        <v>0</v>
      </c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74"/>
      <c r="AO127" s="74"/>
    </row>
    <row r="128" spans="1:41" s="1" customFormat="1" ht="12.75">
      <c r="A128" s="22" t="s">
        <v>1563</v>
      </c>
      <c r="B128" s="96" t="s">
        <v>1563</v>
      </c>
      <c r="C128" s="3" t="s">
        <v>1319</v>
      </c>
      <c r="D128" s="3" t="s">
        <v>1768</v>
      </c>
      <c r="E128" s="2" t="s">
        <v>188</v>
      </c>
      <c r="F128" s="2">
        <v>2000</v>
      </c>
      <c r="G128" s="6" t="s">
        <v>2028</v>
      </c>
      <c r="H128" s="3" t="s">
        <v>39</v>
      </c>
      <c r="I128" s="4"/>
      <c r="J128" s="2">
        <v>0</v>
      </c>
      <c r="K128" s="4"/>
      <c r="L128" s="2"/>
      <c r="M128" s="4">
        <v>11304</v>
      </c>
      <c r="N128" s="2">
        <v>0</v>
      </c>
      <c r="O128" s="4"/>
      <c r="P128" s="2">
        <v>0</v>
      </c>
      <c r="Q128" s="4">
        <v>15512</v>
      </c>
      <c r="R128" s="54">
        <v>0</v>
      </c>
      <c r="S128" s="4">
        <v>14429</v>
      </c>
      <c r="T128" s="2">
        <v>0</v>
      </c>
      <c r="U128" s="4"/>
      <c r="V128" s="2">
        <v>0</v>
      </c>
      <c r="W128" s="92">
        <f t="shared" si="5"/>
        <v>0</v>
      </c>
      <c r="AG128" s="20"/>
      <c r="AH128" s="20"/>
      <c r="AI128" s="20"/>
      <c r="AJ128" s="20"/>
      <c r="AK128" s="67"/>
      <c r="AL128" s="20"/>
      <c r="AM128" s="67"/>
      <c r="AN128" s="67"/>
      <c r="AO128" s="67"/>
    </row>
    <row r="129" spans="1:41" s="1" customFormat="1">
      <c r="A129" s="22">
        <v>58</v>
      </c>
      <c r="B129" s="97" t="s">
        <v>2179</v>
      </c>
      <c r="C129" s="3" t="s">
        <v>754</v>
      </c>
      <c r="D129" s="3" t="s">
        <v>1610</v>
      </c>
      <c r="E129" s="3" t="s">
        <v>188</v>
      </c>
      <c r="F129" s="3">
        <v>1994</v>
      </c>
      <c r="G129" s="9" t="s">
        <v>2005</v>
      </c>
      <c r="H129" s="3" t="s">
        <v>45</v>
      </c>
      <c r="I129" s="4">
        <v>21604</v>
      </c>
      <c r="J129" s="2">
        <v>265</v>
      </c>
      <c r="K129" s="4"/>
      <c r="L129" s="2"/>
      <c r="M129" s="4">
        <v>4335</v>
      </c>
      <c r="N129" s="2">
        <v>170</v>
      </c>
      <c r="O129" s="4">
        <v>12549</v>
      </c>
      <c r="P129" s="2">
        <v>225</v>
      </c>
      <c r="Q129" s="4">
        <v>10647</v>
      </c>
      <c r="R129" s="2">
        <v>248</v>
      </c>
      <c r="S129" s="4">
        <v>10415</v>
      </c>
      <c r="T129" s="2">
        <v>265</v>
      </c>
      <c r="U129" s="4">
        <v>31161</v>
      </c>
      <c r="V129" s="2">
        <v>154</v>
      </c>
      <c r="W129" s="92">
        <f t="shared" si="5"/>
        <v>1327</v>
      </c>
      <c r="AK129" s="29"/>
      <c r="AL129" s="20"/>
      <c r="AN129" s="65"/>
      <c r="AO129" s="65"/>
    </row>
    <row r="130" spans="1:41" s="20" customFormat="1" ht="12.75">
      <c r="A130" s="22">
        <v>25</v>
      </c>
      <c r="B130" s="97" t="s">
        <v>2169</v>
      </c>
      <c r="C130" s="36" t="s">
        <v>895</v>
      </c>
      <c r="D130" s="3" t="s">
        <v>1601</v>
      </c>
      <c r="E130" s="2" t="s">
        <v>188</v>
      </c>
      <c r="F130" s="2">
        <v>1994</v>
      </c>
      <c r="G130" s="2" t="s">
        <v>2002</v>
      </c>
      <c r="H130" s="3" t="s">
        <v>45</v>
      </c>
      <c r="I130" s="4">
        <v>21055</v>
      </c>
      <c r="J130" s="2">
        <v>284</v>
      </c>
      <c r="K130" s="4"/>
      <c r="L130" s="2"/>
      <c r="M130" s="4">
        <v>3854</v>
      </c>
      <c r="N130" s="2">
        <v>253</v>
      </c>
      <c r="O130" s="4">
        <v>12038</v>
      </c>
      <c r="P130" s="2">
        <v>258</v>
      </c>
      <c r="Q130" s="4">
        <v>10676</v>
      </c>
      <c r="R130" s="2">
        <v>244</v>
      </c>
      <c r="S130" s="4">
        <v>10788</v>
      </c>
      <c r="T130" s="2">
        <v>225</v>
      </c>
      <c r="U130" s="4">
        <v>23822</v>
      </c>
      <c r="V130" s="2">
        <v>275</v>
      </c>
      <c r="W130" s="92">
        <f t="shared" si="5"/>
        <v>1539</v>
      </c>
      <c r="X130" s="1"/>
      <c r="Y130" s="1"/>
      <c r="Z130" s="1"/>
      <c r="AA130" s="1"/>
      <c r="AB130" s="1"/>
      <c r="AC130" s="1"/>
      <c r="AD130" s="1"/>
      <c r="AE130" s="1"/>
      <c r="AF130" s="1"/>
      <c r="AK130" s="29"/>
      <c r="AM130" s="67"/>
    </row>
    <row r="131" spans="1:41" s="20" customFormat="1" ht="12.75">
      <c r="A131" s="22">
        <v>149</v>
      </c>
      <c r="B131" s="96" t="s">
        <v>2385</v>
      </c>
      <c r="C131" s="14" t="s">
        <v>832</v>
      </c>
      <c r="D131" s="14" t="s">
        <v>1636</v>
      </c>
      <c r="E131" s="14" t="s">
        <v>188</v>
      </c>
      <c r="F131" s="14">
        <v>1985</v>
      </c>
      <c r="G131" s="17" t="s">
        <v>2000</v>
      </c>
      <c r="H131" s="3" t="s">
        <v>1064</v>
      </c>
      <c r="I131" s="7"/>
      <c r="J131" s="2">
        <v>0</v>
      </c>
      <c r="K131" s="4"/>
      <c r="L131" s="2"/>
      <c r="M131" s="7">
        <v>4447</v>
      </c>
      <c r="N131" s="2">
        <v>149</v>
      </c>
      <c r="O131" s="7"/>
      <c r="P131" s="2">
        <v>0</v>
      </c>
      <c r="Q131" s="7">
        <v>10830</v>
      </c>
      <c r="R131" s="2">
        <v>230</v>
      </c>
      <c r="S131" s="7">
        <v>10921</v>
      </c>
      <c r="T131" s="2">
        <v>213</v>
      </c>
      <c r="U131" s="7">
        <v>30105</v>
      </c>
      <c r="V131" s="2">
        <v>187</v>
      </c>
      <c r="W131" s="92">
        <f t="shared" si="5"/>
        <v>779</v>
      </c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74"/>
    </row>
    <row r="132" spans="1:41" s="1" customFormat="1" ht="15">
      <c r="A132" s="22" t="s">
        <v>1563</v>
      </c>
      <c r="B132" s="96" t="s">
        <v>1563</v>
      </c>
      <c r="C132" s="5" t="s">
        <v>1551</v>
      </c>
      <c r="D132" s="5" t="s">
        <v>92</v>
      </c>
      <c r="E132" s="2" t="s">
        <v>188</v>
      </c>
      <c r="F132" s="5">
        <v>1986</v>
      </c>
      <c r="G132" s="3" t="s">
        <v>1988</v>
      </c>
      <c r="H132" s="5" t="s">
        <v>1064</v>
      </c>
      <c r="I132" s="7"/>
      <c r="J132" s="2">
        <v>0</v>
      </c>
      <c r="K132" s="7"/>
      <c r="L132" s="14"/>
      <c r="M132" s="7">
        <v>10410</v>
      </c>
      <c r="N132" s="2">
        <v>0</v>
      </c>
      <c r="O132" s="4"/>
      <c r="P132" s="2">
        <v>0</v>
      </c>
      <c r="Q132" s="4"/>
      <c r="R132" s="2">
        <v>0</v>
      </c>
      <c r="S132" s="7"/>
      <c r="T132" s="2">
        <v>0</v>
      </c>
      <c r="U132" s="4"/>
      <c r="V132" s="51">
        <v>0</v>
      </c>
      <c r="W132" s="92">
        <f t="shared" si="5"/>
        <v>0</v>
      </c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M132" s="67"/>
      <c r="AN132" s="83"/>
      <c r="AO132" s="83"/>
    </row>
    <row r="133" spans="1:41" s="1" customFormat="1" ht="12.75">
      <c r="A133" s="22">
        <v>204</v>
      </c>
      <c r="B133" s="96"/>
      <c r="C133" s="5" t="s">
        <v>846</v>
      </c>
      <c r="D133" s="5" t="s">
        <v>1638</v>
      </c>
      <c r="E133" s="2" t="s">
        <v>188</v>
      </c>
      <c r="F133" s="14">
        <v>1977</v>
      </c>
      <c r="G133" s="5" t="s">
        <v>2025</v>
      </c>
      <c r="H133" s="3" t="s">
        <v>185</v>
      </c>
      <c r="I133" s="7"/>
      <c r="J133" s="2">
        <v>0</v>
      </c>
      <c r="K133" s="4"/>
      <c r="L133" s="2"/>
      <c r="M133" s="7">
        <v>4480</v>
      </c>
      <c r="N133" s="2">
        <v>140</v>
      </c>
      <c r="O133" s="7">
        <v>13625</v>
      </c>
      <c r="P133" s="2">
        <v>163</v>
      </c>
      <c r="Q133" s="7">
        <v>12930</v>
      </c>
      <c r="R133" s="2">
        <v>39</v>
      </c>
      <c r="S133" s="7">
        <v>11428</v>
      </c>
      <c r="T133" s="2">
        <v>136</v>
      </c>
      <c r="U133" s="4"/>
      <c r="V133" s="51">
        <v>0</v>
      </c>
      <c r="W133" s="92">
        <f t="shared" si="5"/>
        <v>478</v>
      </c>
      <c r="AG133" s="20"/>
      <c r="AH133" s="20"/>
      <c r="AI133" s="20"/>
      <c r="AJ133" s="20"/>
      <c r="AK133" s="67"/>
      <c r="AL133" s="20"/>
      <c r="AM133" s="20"/>
      <c r="AN133" s="20"/>
      <c r="AO133" s="20"/>
    </row>
    <row r="134" spans="1:41" s="1" customFormat="1" ht="12.75">
      <c r="A134" s="22" t="s">
        <v>1563</v>
      </c>
      <c r="B134" s="96" t="s">
        <v>1563</v>
      </c>
      <c r="C134" s="32" t="s">
        <v>2039</v>
      </c>
      <c r="D134" s="3" t="s">
        <v>572</v>
      </c>
      <c r="E134" s="3" t="s">
        <v>188</v>
      </c>
      <c r="F134" s="2">
        <v>2000</v>
      </c>
      <c r="G134" s="3" t="s">
        <v>1980</v>
      </c>
      <c r="H134" s="3" t="s">
        <v>39</v>
      </c>
      <c r="I134" s="4"/>
      <c r="J134" s="2">
        <v>0</v>
      </c>
      <c r="K134" s="4"/>
      <c r="L134" s="3"/>
      <c r="M134" s="4"/>
      <c r="N134" s="2">
        <v>0</v>
      </c>
      <c r="O134" s="4"/>
      <c r="P134" s="2">
        <v>0</v>
      </c>
      <c r="Q134" s="4"/>
      <c r="R134" s="54">
        <v>0</v>
      </c>
      <c r="S134" s="7"/>
      <c r="T134" s="2">
        <v>0</v>
      </c>
      <c r="U134" s="4"/>
      <c r="V134" s="2">
        <v>0</v>
      </c>
      <c r="W134" s="22">
        <f>SUM(J134+N134+P134+R134+T134+V134)</f>
        <v>0</v>
      </c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L134" s="20"/>
      <c r="AM134" s="67"/>
    </row>
    <row r="135" spans="1:41" s="20" customFormat="1" ht="12.75">
      <c r="A135" s="22">
        <v>26</v>
      </c>
      <c r="B135" s="96" t="s">
        <v>2343</v>
      </c>
      <c r="C135" s="3" t="s">
        <v>1210</v>
      </c>
      <c r="D135" s="3" t="s">
        <v>474</v>
      </c>
      <c r="E135" s="3" t="s">
        <v>188</v>
      </c>
      <c r="F135" s="3">
        <v>1987</v>
      </c>
      <c r="G135" s="3" t="s">
        <v>2019</v>
      </c>
      <c r="H135" s="3" t="s">
        <v>1064</v>
      </c>
      <c r="I135" s="4">
        <v>23146</v>
      </c>
      <c r="J135" s="2">
        <v>200</v>
      </c>
      <c r="K135" s="4"/>
      <c r="L135" s="2"/>
      <c r="M135" s="4">
        <v>3803</v>
      </c>
      <c r="N135" s="2">
        <v>260</v>
      </c>
      <c r="O135" s="4">
        <v>11926</v>
      </c>
      <c r="P135" s="2">
        <v>263</v>
      </c>
      <c r="Q135" s="4">
        <v>10627</v>
      </c>
      <c r="R135" s="2">
        <v>251</v>
      </c>
      <c r="S135" s="4">
        <v>10392</v>
      </c>
      <c r="T135" s="2">
        <v>268</v>
      </c>
      <c r="U135" s="4">
        <v>23349</v>
      </c>
      <c r="V135" s="2">
        <v>283</v>
      </c>
      <c r="W135" s="92">
        <f t="shared" ref="W135:W150" si="6">J135+L135+N135+P135+R135+T135+V135</f>
        <v>1525</v>
      </c>
      <c r="X135" s="1"/>
      <c r="Y135" s="1"/>
      <c r="Z135" s="1"/>
      <c r="AA135" s="1"/>
      <c r="AB135" s="1"/>
      <c r="AC135" s="1"/>
      <c r="AD135" s="1"/>
      <c r="AI135" s="1"/>
      <c r="AJ135" s="1"/>
      <c r="AK135" s="74"/>
    </row>
    <row r="136" spans="1:41" s="20" customFormat="1" ht="12.75">
      <c r="A136" s="22">
        <v>448</v>
      </c>
      <c r="B136" s="100" t="s">
        <v>2492</v>
      </c>
      <c r="C136" s="8" t="s">
        <v>679</v>
      </c>
      <c r="D136" s="8" t="s">
        <v>680</v>
      </c>
      <c r="E136" s="2" t="s">
        <v>188</v>
      </c>
      <c r="F136" s="11">
        <v>1997</v>
      </c>
      <c r="G136" s="3" t="s">
        <v>2035</v>
      </c>
      <c r="H136" s="3" t="s">
        <v>12</v>
      </c>
      <c r="I136" s="4">
        <v>35237</v>
      </c>
      <c r="J136" s="2">
        <v>0</v>
      </c>
      <c r="K136" s="4"/>
      <c r="L136" s="2"/>
      <c r="M136" s="4">
        <v>5539</v>
      </c>
      <c r="N136" s="2">
        <v>0</v>
      </c>
      <c r="O136" s="4"/>
      <c r="P136" s="2">
        <v>0</v>
      </c>
      <c r="Q136" s="4">
        <v>14777</v>
      </c>
      <c r="R136" s="2">
        <v>0</v>
      </c>
      <c r="S136" s="4">
        <v>13997</v>
      </c>
      <c r="T136" s="2">
        <v>0</v>
      </c>
      <c r="U136" s="4">
        <v>35728</v>
      </c>
      <c r="V136" s="2">
        <v>28</v>
      </c>
      <c r="W136" s="92">
        <f t="shared" si="6"/>
        <v>28</v>
      </c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M136" s="74"/>
    </row>
    <row r="137" spans="1:41" s="20" customFormat="1" ht="12.75">
      <c r="A137" s="22">
        <v>183</v>
      </c>
      <c r="B137" s="96" t="s">
        <v>2428</v>
      </c>
      <c r="C137" s="45" t="s">
        <v>328</v>
      </c>
      <c r="D137" s="8" t="s">
        <v>1645</v>
      </c>
      <c r="E137" s="8" t="s">
        <v>188</v>
      </c>
      <c r="F137" s="33">
        <v>1995</v>
      </c>
      <c r="G137" s="8" t="s">
        <v>2003</v>
      </c>
      <c r="H137" s="3" t="s">
        <v>45</v>
      </c>
      <c r="I137" s="4">
        <v>24692</v>
      </c>
      <c r="J137" s="2">
        <v>104</v>
      </c>
      <c r="K137" s="4"/>
      <c r="L137" s="2"/>
      <c r="M137" s="4">
        <v>4892</v>
      </c>
      <c r="N137" s="2">
        <v>64</v>
      </c>
      <c r="O137" s="4">
        <v>14879</v>
      </c>
      <c r="P137" s="2">
        <v>111</v>
      </c>
      <c r="Q137" s="4">
        <v>12249</v>
      </c>
      <c r="R137" s="2">
        <v>110</v>
      </c>
      <c r="S137" s="4">
        <v>11885</v>
      </c>
      <c r="T137" s="2">
        <v>78</v>
      </c>
      <c r="U137" s="4">
        <v>32266</v>
      </c>
      <c r="V137" s="2">
        <v>117</v>
      </c>
      <c r="W137" s="92">
        <f t="shared" si="6"/>
        <v>584</v>
      </c>
      <c r="X137" s="1"/>
      <c r="Y137" s="1"/>
      <c r="Z137" s="1"/>
      <c r="AA137" s="1"/>
      <c r="AB137" s="1"/>
      <c r="AC137" s="1"/>
      <c r="AD137" s="1"/>
      <c r="AE137" s="1"/>
      <c r="AF137" s="1"/>
      <c r="AL137" s="1"/>
      <c r="AN137" s="29"/>
      <c r="AO137" s="29"/>
    </row>
    <row r="138" spans="1:41" s="20" customFormat="1" ht="12.75">
      <c r="A138" s="22" t="s">
        <v>1563</v>
      </c>
      <c r="B138" s="96" t="s">
        <v>1563</v>
      </c>
      <c r="C138" s="17" t="s">
        <v>988</v>
      </c>
      <c r="D138" s="17" t="s">
        <v>1767</v>
      </c>
      <c r="E138" s="2" t="s">
        <v>188</v>
      </c>
      <c r="F138" s="3">
        <v>2001</v>
      </c>
      <c r="G138" s="5" t="s">
        <v>2023</v>
      </c>
      <c r="H138" s="3" t="s">
        <v>39</v>
      </c>
      <c r="I138" s="4"/>
      <c r="J138" s="2">
        <v>0</v>
      </c>
      <c r="K138" s="4">
        <v>20900</v>
      </c>
      <c r="L138" s="2"/>
      <c r="M138" s="4"/>
      <c r="N138" s="2">
        <v>0</v>
      </c>
      <c r="O138" s="4"/>
      <c r="P138" s="2">
        <v>0</v>
      </c>
      <c r="Q138" s="4"/>
      <c r="R138" s="54">
        <v>0</v>
      </c>
      <c r="S138" s="4">
        <v>14215</v>
      </c>
      <c r="T138" s="2">
        <v>0</v>
      </c>
      <c r="U138" s="4"/>
      <c r="V138" s="2">
        <v>0</v>
      </c>
      <c r="W138" s="92">
        <f t="shared" si="6"/>
        <v>0</v>
      </c>
      <c r="X138" s="1"/>
      <c r="Y138" s="1"/>
      <c r="Z138" s="1"/>
      <c r="AA138" s="1"/>
      <c r="AB138" s="1"/>
      <c r="AC138" s="1"/>
      <c r="AD138" s="1"/>
      <c r="AE138" s="1"/>
      <c r="AF138" s="1"/>
      <c r="AK138" s="29"/>
      <c r="AL138" s="1"/>
      <c r="AM138" s="74"/>
      <c r="AN138" s="67"/>
      <c r="AO138" s="67"/>
    </row>
    <row r="139" spans="1:41" s="1" customFormat="1" ht="12.75">
      <c r="A139" s="22">
        <v>442</v>
      </c>
      <c r="B139" s="96"/>
      <c r="C139" s="3" t="s">
        <v>1138</v>
      </c>
      <c r="D139" s="3" t="s">
        <v>444</v>
      </c>
      <c r="E139" s="2" t="s">
        <v>188</v>
      </c>
      <c r="F139" s="2">
        <v>1999</v>
      </c>
      <c r="G139" s="5" t="s">
        <v>2026</v>
      </c>
      <c r="H139" s="3" t="s">
        <v>41</v>
      </c>
      <c r="I139" s="4"/>
      <c r="J139" s="2">
        <v>0</v>
      </c>
      <c r="K139" s="4">
        <v>14515</v>
      </c>
      <c r="L139" s="2"/>
      <c r="M139" s="4"/>
      <c r="N139" s="2">
        <v>0</v>
      </c>
      <c r="O139" s="4"/>
      <c r="P139" s="2">
        <v>0</v>
      </c>
      <c r="Q139" s="4"/>
      <c r="R139" s="54">
        <v>0</v>
      </c>
      <c r="S139" s="4">
        <v>12100</v>
      </c>
      <c r="T139" s="2">
        <v>32</v>
      </c>
      <c r="U139" s="4"/>
      <c r="V139" s="2">
        <v>0</v>
      </c>
      <c r="W139" s="92">
        <f t="shared" si="6"/>
        <v>32</v>
      </c>
      <c r="AG139" s="20"/>
      <c r="AH139" s="20"/>
      <c r="AI139" s="20"/>
      <c r="AJ139" s="20"/>
      <c r="AK139" s="20"/>
      <c r="AL139" s="20"/>
      <c r="AM139" s="20"/>
    </row>
    <row r="140" spans="1:41" s="1" customFormat="1" ht="12.75">
      <c r="A140" s="22">
        <v>15</v>
      </c>
      <c r="B140" s="96" t="s">
        <v>2339</v>
      </c>
      <c r="C140" s="3" t="s">
        <v>755</v>
      </c>
      <c r="D140" s="3" t="s">
        <v>460</v>
      </c>
      <c r="E140" s="3" t="s">
        <v>188</v>
      </c>
      <c r="F140" s="2">
        <v>1990</v>
      </c>
      <c r="G140" s="6" t="s">
        <v>2028</v>
      </c>
      <c r="H140" s="3" t="s">
        <v>1064</v>
      </c>
      <c r="I140" s="4">
        <v>21551</v>
      </c>
      <c r="J140" s="2">
        <v>268</v>
      </c>
      <c r="K140" s="4"/>
      <c r="L140" s="2"/>
      <c r="M140" s="4">
        <v>3698</v>
      </c>
      <c r="N140" s="2">
        <v>273</v>
      </c>
      <c r="O140" s="4">
        <v>11895</v>
      </c>
      <c r="P140" s="2">
        <v>266</v>
      </c>
      <c r="Q140" s="4">
        <v>10129</v>
      </c>
      <c r="R140" s="2">
        <v>278</v>
      </c>
      <c r="S140" s="4">
        <v>10205</v>
      </c>
      <c r="T140" s="2">
        <v>281</v>
      </c>
      <c r="U140" s="4">
        <v>22888</v>
      </c>
      <c r="V140" s="2">
        <v>288</v>
      </c>
      <c r="W140" s="92">
        <f t="shared" si="6"/>
        <v>1654</v>
      </c>
      <c r="X140" s="26"/>
      <c r="Y140" s="26"/>
      <c r="Z140" s="26"/>
      <c r="AA140" s="26"/>
      <c r="AB140" s="26"/>
      <c r="AC140" s="26"/>
      <c r="AD140" s="26"/>
      <c r="AE140" s="26"/>
      <c r="AF140" s="26"/>
      <c r="AG140" s="29"/>
      <c r="AH140" s="29"/>
      <c r="AI140" s="29"/>
      <c r="AJ140" s="29"/>
      <c r="AK140" s="29"/>
      <c r="AM140" s="20"/>
      <c r="AN140" s="20"/>
      <c r="AO140" s="20"/>
    </row>
    <row r="141" spans="1:41" s="20" customFormat="1" ht="12.75">
      <c r="A141" s="22">
        <v>79</v>
      </c>
      <c r="B141" s="97" t="s">
        <v>2229</v>
      </c>
      <c r="C141" s="3" t="s">
        <v>189</v>
      </c>
      <c r="D141" s="3" t="s">
        <v>1614</v>
      </c>
      <c r="E141" s="3" t="s">
        <v>188</v>
      </c>
      <c r="F141" s="2">
        <v>1997</v>
      </c>
      <c r="G141" s="2" t="s">
        <v>1987</v>
      </c>
      <c r="H141" s="3" t="s">
        <v>12</v>
      </c>
      <c r="I141" s="4">
        <v>22119</v>
      </c>
      <c r="J141" s="2">
        <v>244</v>
      </c>
      <c r="K141" s="4"/>
      <c r="L141" s="2"/>
      <c r="M141" s="12">
        <v>4016</v>
      </c>
      <c r="N141" s="2">
        <v>231</v>
      </c>
      <c r="O141" s="4"/>
      <c r="P141" s="2">
        <v>0</v>
      </c>
      <c r="Q141" s="4">
        <v>10931</v>
      </c>
      <c r="R141" s="2">
        <v>224</v>
      </c>
      <c r="S141" s="4">
        <v>10838</v>
      </c>
      <c r="T141" s="2">
        <v>222</v>
      </c>
      <c r="U141" s="4">
        <v>24016</v>
      </c>
      <c r="V141" s="2">
        <v>269</v>
      </c>
      <c r="W141" s="92">
        <f t="shared" si="6"/>
        <v>1190</v>
      </c>
      <c r="X141" s="1"/>
      <c r="Y141" s="1"/>
      <c r="Z141" s="1"/>
      <c r="AA141" s="1"/>
      <c r="AB141" s="1"/>
      <c r="AC141" s="1"/>
      <c r="AD141" s="1"/>
      <c r="AE141" s="1"/>
      <c r="AF141" s="1"/>
    </row>
    <row r="142" spans="1:41" s="20" customFormat="1" ht="15">
      <c r="A142" s="22" t="s">
        <v>1563</v>
      </c>
      <c r="B142" s="96" t="s">
        <v>1563</v>
      </c>
      <c r="C142" s="3" t="s">
        <v>1070</v>
      </c>
      <c r="D142" s="3" t="s">
        <v>1774</v>
      </c>
      <c r="E142" s="2" t="s">
        <v>188</v>
      </c>
      <c r="F142" s="2">
        <v>2002</v>
      </c>
      <c r="G142" s="3" t="s">
        <v>2030</v>
      </c>
      <c r="H142" s="3" t="s">
        <v>39</v>
      </c>
      <c r="I142" s="4"/>
      <c r="J142" s="2">
        <v>0</v>
      </c>
      <c r="K142" s="4"/>
      <c r="L142" s="2"/>
      <c r="M142" s="4"/>
      <c r="N142" s="2">
        <v>0</v>
      </c>
      <c r="O142" s="4"/>
      <c r="P142" s="2">
        <v>0</v>
      </c>
      <c r="Q142" s="4"/>
      <c r="R142" s="2">
        <v>0</v>
      </c>
      <c r="S142" s="4">
        <v>22934</v>
      </c>
      <c r="T142" s="2">
        <v>0</v>
      </c>
      <c r="U142" s="4"/>
      <c r="V142" s="2">
        <v>0</v>
      </c>
      <c r="W142" s="92">
        <f t="shared" si="6"/>
        <v>0</v>
      </c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M142" s="66"/>
    </row>
    <row r="143" spans="1:41" s="20" customFormat="1" ht="12.75">
      <c r="A143" s="22">
        <v>226</v>
      </c>
      <c r="B143" s="97" t="s">
        <v>2246</v>
      </c>
      <c r="C143" s="17" t="s">
        <v>557</v>
      </c>
      <c r="D143" s="17" t="s">
        <v>413</v>
      </c>
      <c r="E143" s="3" t="s">
        <v>188</v>
      </c>
      <c r="F143" s="3">
        <v>1997</v>
      </c>
      <c r="G143" s="17" t="s">
        <v>2000</v>
      </c>
      <c r="H143" s="3" t="s">
        <v>12</v>
      </c>
      <c r="I143" s="4">
        <v>24588</v>
      </c>
      <c r="J143" s="2">
        <v>118</v>
      </c>
      <c r="K143" s="4"/>
      <c r="L143" s="2"/>
      <c r="M143" s="7">
        <v>5403</v>
      </c>
      <c r="N143" s="2">
        <v>0</v>
      </c>
      <c r="O143" s="4"/>
      <c r="P143" s="2">
        <v>0</v>
      </c>
      <c r="Q143" s="7">
        <v>12570</v>
      </c>
      <c r="R143" s="2">
        <v>77</v>
      </c>
      <c r="S143" s="7">
        <v>11917</v>
      </c>
      <c r="T143" s="2">
        <v>69</v>
      </c>
      <c r="U143" s="7">
        <v>31913</v>
      </c>
      <c r="V143" s="2">
        <v>126</v>
      </c>
      <c r="W143" s="92">
        <f t="shared" si="6"/>
        <v>390</v>
      </c>
      <c r="X143" s="1"/>
      <c r="Y143" s="1"/>
      <c r="Z143" s="1"/>
      <c r="AA143" s="1"/>
      <c r="AB143" s="1"/>
      <c r="AC143" s="1"/>
      <c r="AD143" s="1"/>
      <c r="AE143" s="1"/>
      <c r="AF143" s="1"/>
    </row>
    <row r="144" spans="1:41" s="20" customFormat="1" ht="12.75">
      <c r="A144" s="22" t="s">
        <v>1563</v>
      </c>
      <c r="B144" s="96" t="s">
        <v>1563</v>
      </c>
      <c r="C144" s="5" t="s">
        <v>557</v>
      </c>
      <c r="D144" s="5" t="s">
        <v>1099</v>
      </c>
      <c r="E144" s="2" t="s">
        <v>188</v>
      </c>
      <c r="F144" s="14">
        <v>2000</v>
      </c>
      <c r="G144" s="17" t="s">
        <v>2000</v>
      </c>
      <c r="H144" s="3" t="s">
        <v>39</v>
      </c>
      <c r="I144" s="7"/>
      <c r="J144" s="2">
        <v>0</v>
      </c>
      <c r="K144" s="7"/>
      <c r="L144" s="14"/>
      <c r="M144" s="7">
        <v>10836</v>
      </c>
      <c r="N144" s="2">
        <v>0</v>
      </c>
      <c r="O144" s="4"/>
      <c r="P144" s="2">
        <v>0</v>
      </c>
      <c r="Q144" s="4"/>
      <c r="R144" s="54">
        <v>0</v>
      </c>
      <c r="S144" s="7">
        <v>13734</v>
      </c>
      <c r="T144" s="2">
        <v>0</v>
      </c>
      <c r="U144" s="4"/>
      <c r="V144" s="51">
        <v>0</v>
      </c>
      <c r="W144" s="92">
        <f t="shared" si="6"/>
        <v>0</v>
      </c>
      <c r="AN144" s="1"/>
      <c r="AO144" s="1"/>
    </row>
    <row r="145" spans="1:41" s="20" customFormat="1" ht="12.75">
      <c r="A145" s="22" t="s">
        <v>1563</v>
      </c>
      <c r="B145" s="96" t="s">
        <v>1563</v>
      </c>
      <c r="C145" s="3" t="s">
        <v>305</v>
      </c>
      <c r="D145" s="3" t="s">
        <v>1779</v>
      </c>
      <c r="E145" s="2" t="s">
        <v>188</v>
      </c>
      <c r="F145" s="14">
        <v>2002</v>
      </c>
      <c r="G145" s="3" t="s">
        <v>2019</v>
      </c>
      <c r="H145" s="3" t="s">
        <v>39</v>
      </c>
      <c r="I145" s="4"/>
      <c r="J145" s="2">
        <v>0</v>
      </c>
      <c r="K145" s="4"/>
      <c r="L145" s="2"/>
      <c r="M145" s="4" t="s">
        <v>87</v>
      </c>
      <c r="N145" s="2">
        <v>0</v>
      </c>
      <c r="O145" s="4"/>
      <c r="P145" s="2">
        <v>0</v>
      </c>
      <c r="Q145" s="4"/>
      <c r="R145" s="54">
        <v>0</v>
      </c>
      <c r="S145" s="7"/>
      <c r="T145" s="2">
        <v>0</v>
      </c>
      <c r="U145" s="4"/>
      <c r="V145" s="51">
        <v>0</v>
      </c>
      <c r="W145" s="92">
        <f t="shared" si="6"/>
        <v>0</v>
      </c>
      <c r="X145" s="1"/>
      <c r="Y145" s="1"/>
      <c r="Z145" s="1"/>
      <c r="AA145" s="1"/>
      <c r="AB145" s="1"/>
      <c r="AC145" s="1"/>
      <c r="AD145" s="1"/>
      <c r="AE145" s="1"/>
      <c r="AF145" s="1"/>
      <c r="AM145" s="74"/>
    </row>
    <row r="146" spans="1:41" s="20" customFormat="1" ht="12.75">
      <c r="A146" s="22">
        <v>474</v>
      </c>
      <c r="B146" s="96"/>
      <c r="C146" s="3" t="s">
        <v>1458</v>
      </c>
      <c r="D146" s="3" t="s">
        <v>2139</v>
      </c>
      <c r="E146" s="2" t="s">
        <v>188</v>
      </c>
      <c r="F146" s="14">
        <v>1999</v>
      </c>
      <c r="G146" s="3" t="s">
        <v>2019</v>
      </c>
      <c r="H146" s="3" t="s">
        <v>41</v>
      </c>
      <c r="I146" s="4">
        <v>34821</v>
      </c>
      <c r="J146" s="2">
        <v>0</v>
      </c>
      <c r="K146" s="4"/>
      <c r="L146" s="2"/>
      <c r="M146" s="4">
        <v>5703</v>
      </c>
      <c r="N146" s="2">
        <v>0</v>
      </c>
      <c r="O146" s="4"/>
      <c r="P146" s="2">
        <v>0</v>
      </c>
      <c r="Q146" s="4">
        <v>14168</v>
      </c>
      <c r="R146" s="54">
        <v>0</v>
      </c>
      <c r="S146" s="4">
        <v>12225</v>
      </c>
      <c r="T146" s="2">
        <v>11</v>
      </c>
      <c r="U146" s="4"/>
      <c r="V146" s="51">
        <v>0</v>
      </c>
      <c r="W146" s="92">
        <f t="shared" si="6"/>
        <v>11</v>
      </c>
      <c r="X146" s="1"/>
      <c r="Y146" s="1"/>
      <c r="Z146" s="1"/>
      <c r="AA146" s="1"/>
      <c r="AB146" s="1"/>
      <c r="AC146" s="1"/>
      <c r="AD146" s="1"/>
      <c r="AE146" s="1"/>
      <c r="AF146" s="1"/>
      <c r="AM146" s="1"/>
    </row>
    <row r="147" spans="1:41" s="20" customFormat="1" ht="12.75">
      <c r="A147" s="22" t="s">
        <v>1563</v>
      </c>
      <c r="B147" s="96" t="s">
        <v>1563</v>
      </c>
      <c r="C147" s="5" t="s">
        <v>1552</v>
      </c>
      <c r="D147" s="5" t="s">
        <v>1622</v>
      </c>
      <c r="E147" s="2" t="s">
        <v>188</v>
      </c>
      <c r="F147" s="5">
        <v>1991</v>
      </c>
      <c r="G147" s="3" t="s">
        <v>1988</v>
      </c>
      <c r="H147" s="5" t="s">
        <v>1064</v>
      </c>
      <c r="I147" s="7"/>
      <c r="J147" s="2">
        <v>0</v>
      </c>
      <c r="K147" s="7"/>
      <c r="L147" s="14"/>
      <c r="M147" s="7">
        <v>10470</v>
      </c>
      <c r="N147" s="2">
        <v>0</v>
      </c>
      <c r="O147" s="4"/>
      <c r="P147" s="2">
        <v>0</v>
      </c>
      <c r="Q147" s="4"/>
      <c r="R147" s="2">
        <v>0</v>
      </c>
      <c r="S147" s="7"/>
      <c r="T147" s="2">
        <v>0</v>
      </c>
      <c r="U147" s="7">
        <v>45339</v>
      </c>
      <c r="V147" s="2">
        <v>0</v>
      </c>
      <c r="W147" s="92">
        <f t="shared" si="6"/>
        <v>0</v>
      </c>
      <c r="X147" s="1"/>
      <c r="Y147" s="1"/>
      <c r="Z147" s="1"/>
      <c r="AA147" s="1"/>
      <c r="AB147" s="1"/>
      <c r="AC147" s="1"/>
      <c r="AD147" s="1"/>
      <c r="AE147" s="1"/>
      <c r="AF147" s="1"/>
      <c r="AK147" s="29"/>
    </row>
    <row r="148" spans="1:41" s="20" customFormat="1" ht="12.75">
      <c r="A148" s="22">
        <v>140</v>
      </c>
      <c r="B148" s="96" t="s">
        <v>2381</v>
      </c>
      <c r="C148" s="3" t="s">
        <v>341</v>
      </c>
      <c r="D148" s="3" t="s">
        <v>446</v>
      </c>
      <c r="E148" s="2" t="s">
        <v>188</v>
      </c>
      <c r="F148" s="2">
        <v>1989</v>
      </c>
      <c r="G148" s="3" t="s">
        <v>2035</v>
      </c>
      <c r="H148" s="3" t="s">
        <v>1064</v>
      </c>
      <c r="I148" s="4">
        <v>25302</v>
      </c>
      <c r="J148" s="2">
        <v>83</v>
      </c>
      <c r="K148" s="4"/>
      <c r="L148" s="2"/>
      <c r="M148" s="4">
        <v>4473</v>
      </c>
      <c r="N148" s="2">
        <v>142</v>
      </c>
      <c r="O148" s="4">
        <v>13595</v>
      </c>
      <c r="P148" s="2">
        <v>164</v>
      </c>
      <c r="Q148" s="4">
        <v>10814</v>
      </c>
      <c r="R148" s="2">
        <v>233</v>
      </c>
      <c r="S148" s="4">
        <v>10692</v>
      </c>
      <c r="T148" s="2">
        <v>236</v>
      </c>
      <c r="U148" s="4"/>
      <c r="V148" s="2">
        <v>0</v>
      </c>
      <c r="W148" s="92">
        <f t="shared" si="6"/>
        <v>858</v>
      </c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41" s="20" customFormat="1" ht="12.75">
      <c r="A149" s="22" t="s">
        <v>1563</v>
      </c>
      <c r="B149" s="96" t="s">
        <v>1563</v>
      </c>
      <c r="C149" s="3" t="s">
        <v>1139</v>
      </c>
      <c r="D149" s="3" t="s">
        <v>1736</v>
      </c>
      <c r="E149" s="2" t="s">
        <v>188</v>
      </c>
      <c r="F149" s="2">
        <v>1994</v>
      </c>
      <c r="G149" s="3" t="s">
        <v>2037</v>
      </c>
      <c r="H149" s="3" t="s">
        <v>45</v>
      </c>
      <c r="I149" s="4">
        <v>32461</v>
      </c>
      <c r="J149" s="2">
        <v>0</v>
      </c>
      <c r="K149" s="4"/>
      <c r="L149" s="2"/>
      <c r="M149" s="4"/>
      <c r="N149" s="2">
        <v>0</v>
      </c>
      <c r="O149" s="4"/>
      <c r="P149" s="2">
        <v>0</v>
      </c>
      <c r="Q149" s="4">
        <v>14775</v>
      </c>
      <c r="R149" s="54">
        <v>0</v>
      </c>
      <c r="S149" s="4">
        <v>12865</v>
      </c>
      <c r="T149" s="2">
        <v>0</v>
      </c>
      <c r="U149" s="4"/>
      <c r="V149" s="2">
        <v>0</v>
      </c>
      <c r="W149" s="92">
        <f t="shared" si="6"/>
        <v>0</v>
      </c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K149" s="1"/>
      <c r="AM149" s="1"/>
      <c r="AN149" s="74"/>
      <c r="AO149" s="74"/>
    </row>
    <row r="150" spans="1:41" s="20" customFormat="1" ht="12.75">
      <c r="A150" s="22">
        <v>164</v>
      </c>
      <c r="B150" s="96" t="s">
        <v>2423</v>
      </c>
      <c r="C150" s="36" t="s">
        <v>896</v>
      </c>
      <c r="D150" s="3" t="s">
        <v>897</v>
      </c>
      <c r="E150" s="2" t="s">
        <v>188</v>
      </c>
      <c r="F150" s="2">
        <v>1995</v>
      </c>
      <c r="G150" s="2" t="s">
        <v>1989</v>
      </c>
      <c r="H150" s="3" t="s">
        <v>45</v>
      </c>
      <c r="I150" s="4">
        <v>25004</v>
      </c>
      <c r="J150" s="2">
        <v>94</v>
      </c>
      <c r="K150" s="4"/>
      <c r="L150" s="2"/>
      <c r="M150" s="4">
        <v>4266</v>
      </c>
      <c r="N150" s="2">
        <v>180</v>
      </c>
      <c r="O150" s="4">
        <v>13968</v>
      </c>
      <c r="P150" s="2">
        <v>146</v>
      </c>
      <c r="Q150" s="4">
        <v>11865</v>
      </c>
      <c r="R150" s="2">
        <v>148</v>
      </c>
      <c r="S150" s="4">
        <v>12641</v>
      </c>
      <c r="T150" s="2">
        <v>0</v>
      </c>
      <c r="U150" s="4">
        <v>32245</v>
      </c>
      <c r="V150" s="2">
        <v>119</v>
      </c>
      <c r="W150" s="92">
        <f t="shared" si="6"/>
        <v>687</v>
      </c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M150" s="74"/>
      <c r="AN150" s="74"/>
      <c r="AO150" s="74"/>
    </row>
    <row r="151" spans="1:41" s="20" customFormat="1" ht="15">
      <c r="A151" s="22">
        <v>342</v>
      </c>
      <c r="B151" s="96"/>
      <c r="C151" s="3" t="s">
        <v>2059</v>
      </c>
      <c r="D151" s="17" t="s">
        <v>1767</v>
      </c>
      <c r="E151" s="3" t="s">
        <v>188</v>
      </c>
      <c r="F151" s="14">
        <v>1998</v>
      </c>
      <c r="G151" s="6" t="s">
        <v>2004</v>
      </c>
      <c r="H151" s="3" t="s">
        <v>41</v>
      </c>
      <c r="I151" s="4">
        <v>33447</v>
      </c>
      <c r="J151" s="2">
        <v>0</v>
      </c>
      <c r="K151" s="3"/>
      <c r="L151" s="3"/>
      <c r="M151" s="4">
        <v>5309</v>
      </c>
      <c r="N151" s="2">
        <v>0</v>
      </c>
      <c r="O151" s="75"/>
      <c r="P151" s="2">
        <v>0</v>
      </c>
      <c r="Q151" s="4">
        <v>13221</v>
      </c>
      <c r="R151" s="2">
        <v>9</v>
      </c>
      <c r="S151" s="4">
        <v>11355</v>
      </c>
      <c r="T151" s="2">
        <v>145</v>
      </c>
      <c r="U151" s="4"/>
      <c r="V151" s="51">
        <v>0</v>
      </c>
      <c r="W151" s="22">
        <f>J151+N151+P151+R151+T151+V151</f>
        <v>154</v>
      </c>
      <c r="X151" s="1"/>
      <c r="Y151" s="1"/>
      <c r="Z151" s="1"/>
      <c r="AA151" s="1"/>
      <c r="AB151" s="1"/>
      <c r="AC151" s="1"/>
      <c r="AD151" s="1"/>
      <c r="AE151" s="1"/>
      <c r="AF151" s="1"/>
      <c r="AK151" s="1"/>
      <c r="AL151" s="1"/>
      <c r="AM151" s="83"/>
      <c r="AN151" s="67"/>
      <c r="AO151" s="67"/>
    </row>
    <row r="152" spans="1:41" s="20" customFormat="1" ht="12.75">
      <c r="A152" s="22">
        <v>394</v>
      </c>
      <c r="B152" s="96"/>
      <c r="C152" s="3" t="s">
        <v>2059</v>
      </c>
      <c r="D152" s="3" t="s">
        <v>2148</v>
      </c>
      <c r="E152" s="3" t="s">
        <v>188</v>
      </c>
      <c r="F152" s="2">
        <v>2000</v>
      </c>
      <c r="G152" s="6" t="s">
        <v>2004</v>
      </c>
      <c r="H152" s="3" t="s">
        <v>39</v>
      </c>
      <c r="I152" s="3"/>
      <c r="J152" s="2">
        <v>0</v>
      </c>
      <c r="K152" s="61">
        <v>14926</v>
      </c>
      <c r="L152" s="3"/>
      <c r="M152" s="4">
        <v>10017</v>
      </c>
      <c r="N152" s="2">
        <v>0</v>
      </c>
      <c r="O152" s="4"/>
      <c r="P152" s="2">
        <v>0</v>
      </c>
      <c r="Q152" s="4"/>
      <c r="R152" s="2">
        <v>0</v>
      </c>
      <c r="S152" s="4">
        <v>11850</v>
      </c>
      <c r="T152" s="2">
        <v>82</v>
      </c>
      <c r="U152" s="4"/>
      <c r="V152" s="2">
        <v>0</v>
      </c>
      <c r="W152" s="22">
        <f>J152+N152+P152+R152+T152+V152</f>
        <v>82</v>
      </c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M152" s="1"/>
    </row>
    <row r="153" spans="1:41" s="20" customFormat="1" ht="12.75">
      <c r="A153" s="22" t="s">
        <v>1563</v>
      </c>
      <c r="B153" s="96" t="s">
        <v>1563</v>
      </c>
      <c r="C153" s="3" t="s">
        <v>1140</v>
      </c>
      <c r="D153" s="3" t="s">
        <v>1614</v>
      </c>
      <c r="E153" s="2" t="s">
        <v>188</v>
      </c>
      <c r="F153" s="2">
        <v>1993</v>
      </c>
      <c r="G153" s="3" t="s">
        <v>2030</v>
      </c>
      <c r="H153" s="3" t="s">
        <v>36</v>
      </c>
      <c r="I153" s="4">
        <v>33643</v>
      </c>
      <c r="J153" s="2">
        <v>0</v>
      </c>
      <c r="K153" s="4"/>
      <c r="L153" s="2"/>
      <c r="M153" s="4"/>
      <c r="N153" s="2">
        <v>0</v>
      </c>
      <c r="O153" s="4"/>
      <c r="P153" s="2">
        <v>0</v>
      </c>
      <c r="Q153" s="4">
        <v>14600</v>
      </c>
      <c r="R153" s="54">
        <v>0</v>
      </c>
      <c r="S153" s="7"/>
      <c r="T153" s="2">
        <v>0</v>
      </c>
      <c r="U153" s="4"/>
      <c r="V153" s="2">
        <v>0</v>
      </c>
      <c r="W153" s="92">
        <f t="shared" ref="W153:W167" si="7">J153+L153+N153+P153+R153+T153+V153</f>
        <v>0</v>
      </c>
      <c r="AL153" s="1"/>
      <c r="AM153" s="67"/>
      <c r="AN153" s="1"/>
      <c r="AO153" s="1"/>
    </row>
    <row r="154" spans="1:41" s="1" customFormat="1" ht="12.75">
      <c r="A154" s="22">
        <v>121</v>
      </c>
      <c r="B154" s="96" t="s">
        <v>2372</v>
      </c>
      <c r="C154" s="8" t="s">
        <v>1320</v>
      </c>
      <c r="D154" s="8" t="s">
        <v>1628</v>
      </c>
      <c r="E154" s="33" t="s">
        <v>188</v>
      </c>
      <c r="F154" s="11">
        <v>1986</v>
      </c>
      <c r="G154" s="3" t="s">
        <v>2035</v>
      </c>
      <c r="H154" s="3" t="s">
        <v>1064</v>
      </c>
      <c r="I154" s="4">
        <v>23151</v>
      </c>
      <c r="J154" s="2">
        <v>197</v>
      </c>
      <c r="K154" s="4"/>
      <c r="L154" s="2"/>
      <c r="M154" s="4">
        <v>4652</v>
      </c>
      <c r="N154" s="2">
        <v>110</v>
      </c>
      <c r="O154" s="4"/>
      <c r="P154" s="2">
        <v>0</v>
      </c>
      <c r="Q154" s="4">
        <v>10521</v>
      </c>
      <c r="R154" s="2">
        <v>267</v>
      </c>
      <c r="S154" s="4">
        <v>10611</v>
      </c>
      <c r="T154" s="2">
        <v>250</v>
      </c>
      <c r="U154" s="4">
        <v>31344</v>
      </c>
      <c r="V154" s="2">
        <v>145</v>
      </c>
      <c r="W154" s="92">
        <f t="shared" si="7"/>
        <v>969</v>
      </c>
      <c r="AG154" s="20"/>
      <c r="AH154" s="20"/>
      <c r="AI154" s="20"/>
      <c r="AJ154" s="20"/>
      <c r="AK154" s="74"/>
      <c r="AL154" s="20"/>
      <c r="AM154" s="20"/>
      <c r="AN154" s="20"/>
      <c r="AO154" s="20"/>
    </row>
    <row r="155" spans="1:41" s="1" customFormat="1" ht="15">
      <c r="A155" s="22">
        <v>451</v>
      </c>
      <c r="B155" s="100" t="s">
        <v>2493</v>
      </c>
      <c r="C155" s="8" t="s">
        <v>314</v>
      </c>
      <c r="D155" s="8" t="s">
        <v>1600</v>
      </c>
      <c r="E155" s="2" t="s">
        <v>188</v>
      </c>
      <c r="F155" s="33">
        <v>1997</v>
      </c>
      <c r="G155" s="8" t="s">
        <v>2003</v>
      </c>
      <c r="H155" s="3" t="s">
        <v>12</v>
      </c>
      <c r="I155" s="4">
        <v>31495</v>
      </c>
      <c r="J155" s="2">
        <v>3</v>
      </c>
      <c r="K155" s="4"/>
      <c r="L155" s="2"/>
      <c r="M155" s="4">
        <v>5809</v>
      </c>
      <c r="N155" s="2">
        <v>0</v>
      </c>
      <c r="O155" s="4"/>
      <c r="P155" s="2">
        <v>0</v>
      </c>
      <c r="Q155" s="4">
        <v>14123</v>
      </c>
      <c r="R155" s="54">
        <v>0</v>
      </c>
      <c r="S155" s="4">
        <v>13141</v>
      </c>
      <c r="T155" s="2">
        <v>0</v>
      </c>
      <c r="U155" s="4">
        <v>40661</v>
      </c>
      <c r="V155" s="2">
        <v>23</v>
      </c>
      <c r="W155" s="92">
        <f t="shared" si="7"/>
        <v>26</v>
      </c>
      <c r="AK155" s="20"/>
      <c r="AL155" s="20"/>
      <c r="AM155" s="20"/>
      <c r="AN155" s="66"/>
      <c r="AO155" s="66"/>
    </row>
    <row r="156" spans="1:41" s="20" customFormat="1" ht="15">
      <c r="A156" s="22">
        <v>38</v>
      </c>
      <c r="B156" s="96"/>
      <c r="C156" s="3" t="s">
        <v>337</v>
      </c>
      <c r="D156" s="3" t="s">
        <v>276</v>
      </c>
      <c r="E156" s="2" t="s">
        <v>188</v>
      </c>
      <c r="F156" s="6">
        <v>1980</v>
      </c>
      <c r="G156" s="3" t="s">
        <v>2004</v>
      </c>
      <c r="H156" s="3" t="s">
        <v>185</v>
      </c>
      <c r="I156" s="4">
        <v>21379</v>
      </c>
      <c r="J156" s="2">
        <v>276</v>
      </c>
      <c r="K156" s="4"/>
      <c r="L156" s="2"/>
      <c r="M156" s="4">
        <v>3049</v>
      </c>
      <c r="N156" s="2">
        <v>300</v>
      </c>
      <c r="O156" s="4">
        <v>10393</v>
      </c>
      <c r="P156" s="2">
        <v>299</v>
      </c>
      <c r="Q156" s="4">
        <v>5858</v>
      </c>
      <c r="R156" s="2">
        <v>290</v>
      </c>
      <c r="S156" s="4">
        <v>10034</v>
      </c>
      <c r="T156" s="2">
        <v>288</v>
      </c>
      <c r="U156" s="4"/>
      <c r="V156" s="51">
        <v>0</v>
      </c>
      <c r="W156" s="92">
        <f t="shared" si="7"/>
        <v>1453</v>
      </c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N156" s="66"/>
      <c r="AO156" s="66"/>
    </row>
    <row r="157" spans="1:41" s="1" customFormat="1" ht="15">
      <c r="A157" s="22" t="s">
        <v>1563</v>
      </c>
      <c r="B157" s="96" t="s">
        <v>1563</v>
      </c>
      <c r="C157" s="3" t="s">
        <v>1141</v>
      </c>
      <c r="D157" s="3" t="s">
        <v>949</v>
      </c>
      <c r="E157" s="2" t="s">
        <v>188</v>
      </c>
      <c r="F157" s="2">
        <v>1993</v>
      </c>
      <c r="G157" s="3" t="s">
        <v>2030</v>
      </c>
      <c r="H157" s="3" t="s">
        <v>36</v>
      </c>
      <c r="I157" s="4">
        <v>31600</v>
      </c>
      <c r="J157" s="2">
        <v>0</v>
      </c>
      <c r="K157" s="4"/>
      <c r="L157" s="2"/>
      <c r="M157" s="4"/>
      <c r="N157" s="2">
        <v>0</v>
      </c>
      <c r="O157" s="4"/>
      <c r="P157" s="2">
        <v>0</v>
      </c>
      <c r="Q157" s="4">
        <v>14356</v>
      </c>
      <c r="R157" s="2">
        <v>0</v>
      </c>
      <c r="S157" s="4" t="s">
        <v>87</v>
      </c>
      <c r="T157" s="2">
        <v>0</v>
      </c>
      <c r="U157" s="4"/>
      <c r="V157" s="51">
        <v>0</v>
      </c>
      <c r="W157" s="92">
        <f t="shared" si="7"/>
        <v>0</v>
      </c>
      <c r="AK157" s="20"/>
      <c r="AL157" s="20"/>
      <c r="AM157" s="67"/>
      <c r="AN157" s="83"/>
      <c r="AO157" s="83"/>
    </row>
    <row r="158" spans="1:41" s="1" customFormat="1" ht="15">
      <c r="A158" s="22">
        <v>219</v>
      </c>
      <c r="B158" s="96"/>
      <c r="C158" s="3" t="s">
        <v>1468</v>
      </c>
      <c r="D158" s="3" t="s">
        <v>1652</v>
      </c>
      <c r="E158" s="14" t="s">
        <v>188</v>
      </c>
      <c r="F158" s="3">
        <v>1977</v>
      </c>
      <c r="G158" s="3" t="s">
        <v>2006</v>
      </c>
      <c r="H158" s="3" t="s">
        <v>185</v>
      </c>
      <c r="I158" s="4">
        <v>30596</v>
      </c>
      <c r="J158" s="2">
        <v>37</v>
      </c>
      <c r="K158" s="4"/>
      <c r="L158" s="2"/>
      <c r="M158" s="4">
        <v>5124</v>
      </c>
      <c r="N158" s="2">
        <v>20</v>
      </c>
      <c r="O158" s="4">
        <v>20172</v>
      </c>
      <c r="P158" s="2">
        <v>76</v>
      </c>
      <c r="Q158" s="4">
        <v>12064</v>
      </c>
      <c r="R158" s="2">
        <v>129</v>
      </c>
      <c r="S158" s="4">
        <v>11963</v>
      </c>
      <c r="T158" s="2">
        <v>55</v>
      </c>
      <c r="U158" s="4">
        <v>32912</v>
      </c>
      <c r="V158" s="2">
        <v>95</v>
      </c>
      <c r="W158" s="92">
        <f t="shared" si="7"/>
        <v>412</v>
      </c>
      <c r="AG158" s="20"/>
      <c r="AH158" s="20"/>
      <c r="AI158" s="20"/>
      <c r="AJ158" s="20"/>
      <c r="AK158" s="20"/>
      <c r="AL158" s="20"/>
      <c r="AM158" s="74"/>
      <c r="AN158" s="83"/>
      <c r="AO158" s="83"/>
    </row>
    <row r="159" spans="1:41" s="1" customFormat="1" ht="12.75">
      <c r="A159" s="22">
        <v>45</v>
      </c>
      <c r="B159" s="96"/>
      <c r="C159" s="3" t="s">
        <v>1321</v>
      </c>
      <c r="D159" s="3" t="s">
        <v>438</v>
      </c>
      <c r="E159" s="3" t="s">
        <v>188</v>
      </c>
      <c r="F159" s="14">
        <v>1974</v>
      </c>
      <c r="G159" s="6" t="s">
        <v>1996</v>
      </c>
      <c r="H159" s="3" t="s">
        <v>185</v>
      </c>
      <c r="I159" s="4">
        <v>21690</v>
      </c>
      <c r="J159" s="2">
        <v>263</v>
      </c>
      <c r="K159" s="4"/>
      <c r="L159" s="2"/>
      <c r="M159" s="7">
        <v>3891</v>
      </c>
      <c r="N159" s="2">
        <v>249</v>
      </c>
      <c r="O159" s="4">
        <v>12835</v>
      </c>
      <c r="P159" s="2">
        <v>210</v>
      </c>
      <c r="Q159" s="4">
        <v>10713</v>
      </c>
      <c r="R159" s="2">
        <v>241</v>
      </c>
      <c r="S159" s="4">
        <v>10721</v>
      </c>
      <c r="T159" s="2">
        <v>233</v>
      </c>
      <c r="U159" s="7">
        <v>24742</v>
      </c>
      <c r="V159" s="2">
        <v>243</v>
      </c>
      <c r="W159" s="92">
        <f t="shared" si="7"/>
        <v>1439</v>
      </c>
      <c r="AG159" s="20"/>
      <c r="AH159" s="20"/>
      <c r="AI159" s="20"/>
      <c r="AJ159" s="20"/>
      <c r="AK159" s="20"/>
      <c r="AL159" s="20"/>
      <c r="AM159" s="20"/>
    </row>
    <row r="160" spans="1:41" s="1" customFormat="1" ht="12.75">
      <c r="A160" s="22">
        <v>74</v>
      </c>
      <c r="B160" s="97" t="s">
        <v>2392</v>
      </c>
      <c r="C160" s="3" t="s">
        <v>564</v>
      </c>
      <c r="D160" s="3" t="s">
        <v>953</v>
      </c>
      <c r="E160" s="3" t="s">
        <v>188</v>
      </c>
      <c r="F160" s="3">
        <v>1995</v>
      </c>
      <c r="G160" s="5" t="s">
        <v>2008</v>
      </c>
      <c r="H160" s="3" t="s">
        <v>45</v>
      </c>
      <c r="I160" s="4">
        <v>22844</v>
      </c>
      <c r="J160" s="2">
        <v>219</v>
      </c>
      <c r="K160" s="4"/>
      <c r="L160" s="2"/>
      <c r="M160" s="4">
        <v>4200</v>
      </c>
      <c r="N160" s="2">
        <v>197</v>
      </c>
      <c r="O160" s="7">
        <v>12699</v>
      </c>
      <c r="P160" s="2">
        <v>221</v>
      </c>
      <c r="Q160" s="4">
        <v>11822</v>
      </c>
      <c r="R160" s="2">
        <v>153</v>
      </c>
      <c r="S160" s="7">
        <v>11174</v>
      </c>
      <c r="T160" s="2">
        <v>173</v>
      </c>
      <c r="U160" s="7">
        <v>24554</v>
      </c>
      <c r="V160" s="2">
        <v>248</v>
      </c>
      <c r="W160" s="92">
        <f t="shared" si="7"/>
        <v>1211</v>
      </c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  <c r="AL160" s="20"/>
      <c r="AN160" s="20"/>
      <c r="AO160" s="20"/>
    </row>
    <row r="161" spans="1:41" s="20" customFormat="1" ht="12.75">
      <c r="A161" s="22">
        <v>215</v>
      </c>
      <c r="B161" s="96"/>
      <c r="C161" s="5" t="s">
        <v>850</v>
      </c>
      <c r="D161" s="5" t="s">
        <v>1653</v>
      </c>
      <c r="E161" s="2" t="s">
        <v>188</v>
      </c>
      <c r="F161" s="14">
        <v>1973</v>
      </c>
      <c r="G161" s="5" t="s">
        <v>2025</v>
      </c>
      <c r="H161" s="3" t="s">
        <v>185</v>
      </c>
      <c r="I161" s="4">
        <v>24600</v>
      </c>
      <c r="J161" s="2">
        <v>115</v>
      </c>
      <c r="K161" s="4"/>
      <c r="L161" s="2"/>
      <c r="M161" s="7">
        <v>4345</v>
      </c>
      <c r="N161" s="2">
        <v>168</v>
      </c>
      <c r="O161" s="7"/>
      <c r="P161" s="2">
        <v>0</v>
      </c>
      <c r="Q161" s="7">
        <v>12845</v>
      </c>
      <c r="R161" s="2">
        <v>49</v>
      </c>
      <c r="S161" s="7">
        <v>11812</v>
      </c>
      <c r="T161" s="2">
        <v>86</v>
      </c>
      <c r="U161" s="4"/>
      <c r="V161" s="51">
        <v>0</v>
      </c>
      <c r="W161" s="92">
        <f t="shared" si="7"/>
        <v>418</v>
      </c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K161" s="74"/>
      <c r="AN161" s="74"/>
      <c r="AO161" s="74"/>
    </row>
    <row r="162" spans="1:41" s="20" customFormat="1" ht="15">
      <c r="A162" s="22" t="s">
        <v>1563</v>
      </c>
      <c r="B162" s="96" t="s">
        <v>1563</v>
      </c>
      <c r="C162" s="3" t="s">
        <v>1142</v>
      </c>
      <c r="D162" s="3" t="s">
        <v>1738</v>
      </c>
      <c r="E162" s="2" t="s">
        <v>188</v>
      </c>
      <c r="F162" s="2">
        <v>1994</v>
      </c>
      <c r="G162" s="3" t="s">
        <v>2030</v>
      </c>
      <c r="H162" s="3" t="s">
        <v>45</v>
      </c>
      <c r="I162" s="4"/>
      <c r="J162" s="2">
        <v>0</v>
      </c>
      <c r="K162" s="4"/>
      <c r="L162" s="2"/>
      <c r="M162" s="4"/>
      <c r="N162" s="2">
        <v>0</v>
      </c>
      <c r="O162" s="4"/>
      <c r="P162" s="2">
        <v>0</v>
      </c>
      <c r="Q162" s="4"/>
      <c r="R162" s="54">
        <v>0</v>
      </c>
      <c r="S162" s="4" t="s">
        <v>87</v>
      </c>
      <c r="T162" s="2">
        <v>0</v>
      </c>
      <c r="U162" s="4"/>
      <c r="V162" s="51">
        <v>0</v>
      </c>
      <c r="W162" s="92">
        <f t="shared" si="7"/>
        <v>0</v>
      </c>
      <c r="X162" s="1"/>
      <c r="Y162" s="1"/>
      <c r="Z162" s="1"/>
      <c r="AA162" s="1"/>
      <c r="AB162" s="1"/>
      <c r="AC162" s="1"/>
      <c r="AD162" s="1"/>
      <c r="AE162" s="1"/>
      <c r="AF162" s="1"/>
      <c r="AK162" s="74"/>
      <c r="AN162" s="66"/>
      <c r="AO162" s="66"/>
    </row>
    <row r="163" spans="1:41" s="20" customFormat="1" ht="12.75">
      <c r="A163" s="22">
        <v>7</v>
      </c>
      <c r="B163" s="96" t="s">
        <v>2332</v>
      </c>
      <c r="C163" s="3" t="s">
        <v>715</v>
      </c>
      <c r="D163" s="3" t="s">
        <v>438</v>
      </c>
      <c r="E163" s="3" t="s">
        <v>188</v>
      </c>
      <c r="F163" s="2">
        <v>1985</v>
      </c>
      <c r="G163" s="6" t="s">
        <v>2028</v>
      </c>
      <c r="H163" s="3" t="s">
        <v>1064</v>
      </c>
      <c r="I163" s="4">
        <v>20192</v>
      </c>
      <c r="J163" s="2">
        <v>295</v>
      </c>
      <c r="K163" s="4"/>
      <c r="L163" s="2"/>
      <c r="M163" s="4">
        <v>3921</v>
      </c>
      <c r="N163" s="2">
        <v>246</v>
      </c>
      <c r="O163" s="4">
        <v>11001</v>
      </c>
      <c r="P163" s="2">
        <v>294</v>
      </c>
      <c r="Q163" s="4">
        <v>5718</v>
      </c>
      <c r="R163" s="2">
        <v>293</v>
      </c>
      <c r="S163" s="4">
        <v>5994</v>
      </c>
      <c r="T163" s="2">
        <v>290</v>
      </c>
      <c r="U163" s="4">
        <v>22281</v>
      </c>
      <c r="V163" s="2">
        <v>297</v>
      </c>
      <c r="W163" s="92">
        <f t="shared" si="7"/>
        <v>1715</v>
      </c>
      <c r="AK163" s="1"/>
      <c r="AM163" s="74"/>
    </row>
    <row r="164" spans="1:41" s="20" customFormat="1" ht="12.75">
      <c r="A164" s="22" t="s">
        <v>1563</v>
      </c>
      <c r="B164" s="96" t="s">
        <v>1563</v>
      </c>
      <c r="C164" s="3" t="s">
        <v>1143</v>
      </c>
      <c r="D164" s="3" t="s">
        <v>1753</v>
      </c>
      <c r="E164" s="2" t="s">
        <v>188</v>
      </c>
      <c r="F164" s="2">
        <v>1996</v>
      </c>
      <c r="G164" s="3" t="s">
        <v>2030</v>
      </c>
      <c r="H164" s="3" t="s">
        <v>12</v>
      </c>
      <c r="I164" s="4"/>
      <c r="J164" s="2">
        <v>0</v>
      </c>
      <c r="K164" s="4"/>
      <c r="L164" s="2"/>
      <c r="M164" s="4"/>
      <c r="N164" s="2">
        <v>0</v>
      </c>
      <c r="O164" s="4"/>
      <c r="P164" s="2">
        <v>0</v>
      </c>
      <c r="Q164" s="4"/>
      <c r="R164" s="54">
        <v>0</v>
      </c>
      <c r="S164" s="4">
        <v>15400</v>
      </c>
      <c r="T164" s="2">
        <v>0</v>
      </c>
      <c r="U164" s="4"/>
      <c r="V164" s="51">
        <v>0</v>
      </c>
      <c r="W164" s="92">
        <f t="shared" si="7"/>
        <v>0</v>
      </c>
      <c r="X164" s="1"/>
      <c r="Y164" s="1"/>
      <c r="Z164" s="1"/>
      <c r="AA164" s="1"/>
      <c r="AB164" s="1"/>
      <c r="AC164" s="1"/>
      <c r="AD164" s="1"/>
      <c r="AE164" s="1"/>
      <c r="AF164" s="1"/>
    </row>
    <row r="165" spans="1:41" s="20" customFormat="1" ht="12.75">
      <c r="A165" s="22">
        <v>190</v>
      </c>
      <c r="B165" s="96" t="s">
        <v>2504</v>
      </c>
      <c r="C165" s="5" t="s">
        <v>1074</v>
      </c>
      <c r="D165" s="5" t="s">
        <v>1475</v>
      </c>
      <c r="E165" s="5" t="s">
        <v>188</v>
      </c>
      <c r="F165" s="5">
        <v>1986</v>
      </c>
      <c r="G165" s="5" t="s">
        <v>2032</v>
      </c>
      <c r="H165" s="5" t="s">
        <v>1064</v>
      </c>
      <c r="I165" s="7"/>
      <c r="J165" s="2">
        <v>0</v>
      </c>
      <c r="K165" s="7"/>
      <c r="L165" s="14"/>
      <c r="M165" s="7">
        <v>4408</v>
      </c>
      <c r="N165" s="2">
        <v>155</v>
      </c>
      <c r="O165" s="7">
        <v>12793</v>
      </c>
      <c r="P165" s="2">
        <v>213</v>
      </c>
      <c r="Q165" s="4"/>
      <c r="R165" s="54">
        <v>0</v>
      </c>
      <c r="S165" s="7"/>
      <c r="T165" s="2">
        <v>0</v>
      </c>
      <c r="U165" s="7">
        <v>30208</v>
      </c>
      <c r="V165" s="2">
        <v>184</v>
      </c>
      <c r="W165" s="92">
        <f t="shared" si="7"/>
        <v>552</v>
      </c>
      <c r="X165" s="26"/>
      <c r="Y165" s="26"/>
      <c r="Z165" s="26"/>
      <c r="AA165" s="26"/>
      <c r="AB165" s="26"/>
      <c r="AC165" s="26"/>
      <c r="AD165" s="26"/>
      <c r="AE165" s="26"/>
      <c r="AF165" s="26"/>
      <c r="AG165" s="29"/>
      <c r="AH165" s="29"/>
      <c r="AI165" s="29"/>
      <c r="AJ165" s="29"/>
    </row>
    <row r="166" spans="1:41" s="20" customFormat="1" ht="12.75">
      <c r="A166" s="22">
        <v>43</v>
      </c>
      <c r="B166" s="96" t="s">
        <v>2351</v>
      </c>
      <c r="C166" s="36" t="s">
        <v>94</v>
      </c>
      <c r="D166" s="3" t="s">
        <v>898</v>
      </c>
      <c r="E166" s="2" t="s">
        <v>188</v>
      </c>
      <c r="F166" s="2">
        <v>1990</v>
      </c>
      <c r="G166" s="2" t="s">
        <v>2024</v>
      </c>
      <c r="H166" s="3" t="s">
        <v>1064</v>
      </c>
      <c r="I166" s="4">
        <v>22125</v>
      </c>
      <c r="J166" s="2">
        <v>243</v>
      </c>
      <c r="K166" s="4"/>
      <c r="L166" s="2"/>
      <c r="M166" s="4">
        <v>4065</v>
      </c>
      <c r="N166" s="2">
        <v>220</v>
      </c>
      <c r="O166" s="4">
        <v>12231</v>
      </c>
      <c r="P166" s="2">
        <v>245</v>
      </c>
      <c r="Q166" s="4">
        <v>10732</v>
      </c>
      <c r="R166" s="2">
        <v>240</v>
      </c>
      <c r="S166" s="4">
        <v>10670</v>
      </c>
      <c r="T166" s="2">
        <v>239</v>
      </c>
      <c r="U166" s="4">
        <v>24495</v>
      </c>
      <c r="V166" s="2">
        <v>254</v>
      </c>
      <c r="W166" s="92">
        <f t="shared" si="7"/>
        <v>1441</v>
      </c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L166" s="1"/>
      <c r="AM166" s="67"/>
    </row>
    <row r="167" spans="1:41" s="20" customFormat="1" ht="12.75">
      <c r="A167" s="22">
        <v>89</v>
      </c>
      <c r="B167" s="97" t="s">
        <v>2200</v>
      </c>
      <c r="C167" s="2" t="s">
        <v>570</v>
      </c>
      <c r="D167" s="3" t="s">
        <v>1620</v>
      </c>
      <c r="E167" s="3" t="s">
        <v>188</v>
      </c>
      <c r="F167" s="2">
        <v>1993</v>
      </c>
      <c r="G167" s="13" t="s">
        <v>1998</v>
      </c>
      <c r="H167" s="3" t="s">
        <v>36</v>
      </c>
      <c r="I167" s="4">
        <v>23051</v>
      </c>
      <c r="J167" s="2">
        <v>202</v>
      </c>
      <c r="K167" s="4"/>
      <c r="L167" s="2"/>
      <c r="M167" s="7">
        <v>4187</v>
      </c>
      <c r="N167" s="2">
        <v>201</v>
      </c>
      <c r="O167" s="7">
        <v>12585</v>
      </c>
      <c r="P167" s="2">
        <v>224</v>
      </c>
      <c r="Q167" s="7">
        <v>11535</v>
      </c>
      <c r="R167" s="2">
        <v>178</v>
      </c>
      <c r="S167" s="7">
        <v>11405</v>
      </c>
      <c r="T167" s="2">
        <v>139</v>
      </c>
      <c r="U167" s="4">
        <v>25704</v>
      </c>
      <c r="V167" s="2">
        <v>204</v>
      </c>
      <c r="W167" s="92">
        <f t="shared" si="7"/>
        <v>1148</v>
      </c>
      <c r="X167" s="1"/>
      <c r="Y167" s="1"/>
      <c r="Z167" s="1"/>
      <c r="AA167" s="1"/>
      <c r="AB167" s="1"/>
      <c r="AC167" s="1"/>
      <c r="AD167" s="1"/>
      <c r="AE167" s="1"/>
      <c r="AF167" s="1"/>
      <c r="AK167" s="29"/>
      <c r="AN167" s="1"/>
      <c r="AO167" s="1"/>
    </row>
    <row r="168" spans="1:41" s="20" customFormat="1" ht="15">
      <c r="A168" s="22" t="s">
        <v>1563</v>
      </c>
      <c r="B168" s="96" t="s">
        <v>1563</v>
      </c>
      <c r="C168" s="3" t="s">
        <v>2079</v>
      </c>
      <c r="D168" s="8" t="s">
        <v>680</v>
      </c>
      <c r="E168" s="3" t="s">
        <v>188</v>
      </c>
      <c r="F168" s="2">
        <v>1999</v>
      </c>
      <c r="G168" s="6" t="s">
        <v>2004</v>
      </c>
      <c r="H168" s="3" t="s">
        <v>41</v>
      </c>
      <c r="I168" s="4">
        <v>42379</v>
      </c>
      <c r="J168" s="2">
        <v>0</v>
      </c>
      <c r="K168" s="3"/>
      <c r="L168" s="3"/>
      <c r="M168" s="4">
        <v>12470</v>
      </c>
      <c r="N168" s="2">
        <v>0</v>
      </c>
      <c r="O168" s="4"/>
      <c r="P168" s="2">
        <v>0</v>
      </c>
      <c r="Q168" s="4" t="s">
        <v>87</v>
      </c>
      <c r="R168" s="2">
        <v>0</v>
      </c>
      <c r="S168" s="4">
        <v>13997</v>
      </c>
      <c r="T168" s="2">
        <v>0</v>
      </c>
      <c r="U168" s="4"/>
      <c r="V168" s="51">
        <v>0</v>
      </c>
      <c r="W168" s="22">
        <f>J168+N168+P168+R168+T168+V168</f>
        <v>0</v>
      </c>
      <c r="X168" s="1"/>
      <c r="Y168" s="1"/>
      <c r="Z168" s="1"/>
      <c r="AA168" s="1"/>
      <c r="AB168" s="1"/>
      <c r="AC168" s="1"/>
      <c r="AD168" s="1"/>
      <c r="AE168" s="1"/>
      <c r="AF168" s="1"/>
      <c r="AL168" s="1"/>
      <c r="AM168" s="66"/>
      <c r="AN168" s="66"/>
      <c r="AO168" s="66"/>
    </row>
    <row r="169" spans="1:41" s="20" customFormat="1" ht="12.75">
      <c r="A169" s="22">
        <v>186</v>
      </c>
      <c r="B169" s="96" t="s">
        <v>2502</v>
      </c>
      <c r="C169" s="3" t="s">
        <v>469</v>
      </c>
      <c r="D169" s="3" t="s">
        <v>470</v>
      </c>
      <c r="E169" s="3" t="s">
        <v>188</v>
      </c>
      <c r="F169" s="2">
        <v>1984</v>
      </c>
      <c r="G169" s="6" t="s">
        <v>2017</v>
      </c>
      <c r="H169" s="3" t="s">
        <v>1064</v>
      </c>
      <c r="I169" s="4"/>
      <c r="J169" s="2">
        <v>0</v>
      </c>
      <c r="K169" s="4"/>
      <c r="L169" s="2"/>
      <c r="M169" s="4">
        <v>4425</v>
      </c>
      <c r="N169" s="2">
        <v>154</v>
      </c>
      <c r="O169" s="4">
        <v>14325</v>
      </c>
      <c r="P169" s="2">
        <v>131</v>
      </c>
      <c r="Q169" s="4"/>
      <c r="R169" s="2">
        <v>0</v>
      </c>
      <c r="S169" s="4">
        <v>11603</v>
      </c>
      <c r="T169" s="2">
        <v>117</v>
      </c>
      <c r="U169" s="4">
        <v>30895</v>
      </c>
      <c r="V169" s="2">
        <v>163</v>
      </c>
      <c r="W169" s="92">
        <f t="shared" ref="W169:W175" si="8">J169+L169+N169+P169+R169+T169+V169</f>
        <v>565</v>
      </c>
      <c r="AK169" s="74"/>
    </row>
    <row r="170" spans="1:41" s="20" customFormat="1" ht="12.75">
      <c r="A170" s="22" t="s">
        <v>1563</v>
      </c>
      <c r="B170" s="96" t="s">
        <v>1563</v>
      </c>
      <c r="C170" s="3" t="s">
        <v>1322</v>
      </c>
      <c r="D170" s="3" t="s">
        <v>1745</v>
      </c>
      <c r="E170" s="2" t="s">
        <v>188</v>
      </c>
      <c r="F170" s="3">
        <v>1968</v>
      </c>
      <c r="G170" s="3" t="s">
        <v>1983</v>
      </c>
      <c r="H170" s="3" t="s">
        <v>185</v>
      </c>
      <c r="I170" s="4">
        <v>35847</v>
      </c>
      <c r="J170" s="2">
        <v>0</v>
      </c>
      <c r="K170" s="4"/>
      <c r="L170" s="2"/>
      <c r="M170" s="4">
        <v>10870</v>
      </c>
      <c r="N170" s="2">
        <v>0</v>
      </c>
      <c r="O170" s="4"/>
      <c r="P170" s="2">
        <v>0</v>
      </c>
      <c r="Q170" s="4"/>
      <c r="R170" s="54">
        <v>0</v>
      </c>
      <c r="S170" s="7"/>
      <c r="T170" s="2">
        <v>0</v>
      </c>
      <c r="U170" s="4"/>
      <c r="V170" s="2">
        <v>0</v>
      </c>
      <c r="W170" s="92">
        <f t="shared" si="8"/>
        <v>0</v>
      </c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1"/>
    </row>
    <row r="171" spans="1:41" s="20" customFormat="1" ht="12.75">
      <c r="A171" s="22">
        <v>313</v>
      </c>
      <c r="B171" s="96" t="s">
        <v>2228</v>
      </c>
      <c r="C171" s="8" t="s">
        <v>334</v>
      </c>
      <c r="D171" s="8" t="s">
        <v>419</v>
      </c>
      <c r="E171" s="2" t="s">
        <v>188</v>
      </c>
      <c r="F171" s="11">
        <v>1992</v>
      </c>
      <c r="G171" s="8" t="s">
        <v>2010</v>
      </c>
      <c r="H171" s="3" t="s">
        <v>36</v>
      </c>
      <c r="I171" s="4">
        <v>34481</v>
      </c>
      <c r="J171" s="2">
        <v>0</v>
      </c>
      <c r="K171" s="4"/>
      <c r="L171" s="2"/>
      <c r="M171" s="4">
        <v>4975</v>
      </c>
      <c r="N171" s="2">
        <v>53</v>
      </c>
      <c r="O171" s="4">
        <v>15995</v>
      </c>
      <c r="P171" s="2">
        <v>83</v>
      </c>
      <c r="Q171" s="4">
        <v>12744</v>
      </c>
      <c r="R171" s="2">
        <v>60</v>
      </c>
      <c r="S171" s="4">
        <v>12915</v>
      </c>
      <c r="T171" s="2">
        <v>0</v>
      </c>
      <c r="U171" s="4" t="s">
        <v>87</v>
      </c>
      <c r="V171" s="51">
        <v>0</v>
      </c>
      <c r="W171" s="92">
        <f t="shared" si="8"/>
        <v>196</v>
      </c>
      <c r="X171" s="1"/>
      <c r="Y171" s="1"/>
      <c r="Z171" s="1"/>
      <c r="AA171" s="1"/>
      <c r="AB171" s="1"/>
      <c r="AC171" s="1"/>
      <c r="AD171" s="1"/>
      <c r="AE171" s="1"/>
      <c r="AF171" s="1"/>
      <c r="AL171" s="29"/>
    </row>
    <row r="172" spans="1:41" s="20" customFormat="1" ht="12.75">
      <c r="A172" s="22">
        <v>57</v>
      </c>
      <c r="B172" s="97" t="s">
        <v>2474</v>
      </c>
      <c r="C172" s="36" t="s">
        <v>1579</v>
      </c>
      <c r="D172" s="3" t="s">
        <v>680</v>
      </c>
      <c r="E172" s="2" t="s">
        <v>188</v>
      </c>
      <c r="F172" s="2">
        <v>1993</v>
      </c>
      <c r="G172" s="3" t="s">
        <v>2011</v>
      </c>
      <c r="H172" s="3" t="s">
        <v>36</v>
      </c>
      <c r="I172" s="4">
        <v>24091</v>
      </c>
      <c r="J172" s="2">
        <v>154</v>
      </c>
      <c r="K172" s="10"/>
      <c r="L172" s="11"/>
      <c r="M172" s="4">
        <v>4031</v>
      </c>
      <c r="N172" s="2">
        <v>230</v>
      </c>
      <c r="O172" s="4">
        <v>11148</v>
      </c>
      <c r="P172" s="2">
        <v>293</v>
      </c>
      <c r="Q172" s="4">
        <v>11113</v>
      </c>
      <c r="R172" s="2">
        <v>207</v>
      </c>
      <c r="S172" s="58">
        <v>10668</v>
      </c>
      <c r="T172" s="2">
        <v>240</v>
      </c>
      <c r="U172" s="4">
        <v>25390</v>
      </c>
      <c r="V172" s="2">
        <v>216</v>
      </c>
      <c r="W172" s="92">
        <f t="shared" si="8"/>
        <v>1340</v>
      </c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M172" s="74"/>
    </row>
    <row r="173" spans="1:41" s="20" customFormat="1" ht="12.75">
      <c r="A173" s="22">
        <v>484</v>
      </c>
      <c r="B173" s="100" t="s">
        <v>2305</v>
      </c>
      <c r="C173" s="8" t="s">
        <v>681</v>
      </c>
      <c r="D173" s="8" t="s">
        <v>682</v>
      </c>
      <c r="E173" s="2" t="s">
        <v>188</v>
      </c>
      <c r="F173" s="11">
        <v>1997</v>
      </c>
      <c r="G173" s="3" t="s">
        <v>2035</v>
      </c>
      <c r="H173" s="3" t="s">
        <v>12</v>
      </c>
      <c r="I173" s="4">
        <v>33572</v>
      </c>
      <c r="J173" s="2">
        <v>0</v>
      </c>
      <c r="K173" s="4"/>
      <c r="L173" s="2"/>
      <c r="M173" s="4">
        <v>10290</v>
      </c>
      <c r="N173" s="2">
        <v>0</v>
      </c>
      <c r="O173" s="4"/>
      <c r="P173" s="2">
        <v>0</v>
      </c>
      <c r="Q173" s="4">
        <v>14682</v>
      </c>
      <c r="R173" s="54">
        <v>0</v>
      </c>
      <c r="S173" s="4">
        <v>13745</v>
      </c>
      <c r="T173" s="2">
        <v>0</v>
      </c>
      <c r="U173" s="4">
        <v>42177</v>
      </c>
      <c r="V173" s="2">
        <v>4</v>
      </c>
      <c r="W173" s="92">
        <f t="shared" si="8"/>
        <v>4</v>
      </c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41" s="20" customFormat="1" ht="12.75">
      <c r="A174" s="22">
        <v>228</v>
      </c>
      <c r="B174" s="96"/>
      <c r="C174" s="17" t="s">
        <v>1000</v>
      </c>
      <c r="D174" s="17" t="s">
        <v>415</v>
      </c>
      <c r="E174" s="2" t="s">
        <v>188</v>
      </c>
      <c r="F174" s="3">
        <v>1973</v>
      </c>
      <c r="G174" s="5" t="s">
        <v>2025</v>
      </c>
      <c r="H174" s="3" t="s">
        <v>185</v>
      </c>
      <c r="I174" s="4">
        <v>22908</v>
      </c>
      <c r="J174" s="2">
        <v>214</v>
      </c>
      <c r="K174" s="4"/>
      <c r="L174" s="2"/>
      <c r="M174" s="4"/>
      <c r="N174" s="2">
        <v>0</v>
      </c>
      <c r="O174" s="4"/>
      <c r="P174" s="2">
        <v>0</v>
      </c>
      <c r="Q174" s="4"/>
      <c r="R174" s="2">
        <v>0</v>
      </c>
      <c r="S174" s="4">
        <v>11251</v>
      </c>
      <c r="T174" s="2">
        <v>164</v>
      </c>
      <c r="U174" s="4"/>
      <c r="V174" s="51">
        <v>0</v>
      </c>
      <c r="W174" s="92">
        <f t="shared" si="8"/>
        <v>378</v>
      </c>
      <c r="X174" s="1"/>
      <c r="Y174" s="1"/>
      <c r="Z174" s="1"/>
      <c r="AA174" s="1"/>
      <c r="AB174" s="1"/>
      <c r="AC174" s="1"/>
      <c r="AD174" s="1"/>
      <c r="AE174" s="1"/>
      <c r="AF174" s="1"/>
      <c r="AK174" s="74"/>
      <c r="AL174" s="1"/>
    </row>
    <row r="175" spans="1:41" s="20" customFormat="1" ht="12.75">
      <c r="A175" s="22">
        <v>455</v>
      </c>
      <c r="B175" s="96" t="s">
        <v>2470</v>
      </c>
      <c r="C175" s="3" t="s">
        <v>56</v>
      </c>
      <c r="D175" s="3" t="s">
        <v>1603</v>
      </c>
      <c r="E175" s="2" t="s">
        <v>188</v>
      </c>
      <c r="F175" s="2">
        <v>1994</v>
      </c>
      <c r="G175" s="2" t="s">
        <v>1985</v>
      </c>
      <c r="H175" s="3" t="s">
        <v>45</v>
      </c>
      <c r="I175" s="4">
        <v>35054</v>
      </c>
      <c r="J175" s="2">
        <v>0</v>
      </c>
      <c r="K175" s="4"/>
      <c r="L175" s="2"/>
      <c r="M175" s="16">
        <v>5766</v>
      </c>
      <c r="N175" s="2">
        <v>0</v>
      </c>
      <c r="O175" s="4" t="s">
        <v>87</v>
      </c>
      <c r="P175" s="2">
        <v>0</v>
      </c>
      <c r="Q175" s="4"/>
      <c r="R175" s="2">
        <v>0</v>
      </c>
      <c r="S175" s="4">
        <v>14294</v>
      </c>
      <c r="T175" s="2">
        <v>0</v>
      </c>
      <c r="U175" s="4">
        <v>40443</v>
      </c>
      <c r="V175" s="2">
        <v>25</v>
      </c>
      <c r="W175" s="92">
        <f t="shared" si="8"/>
        <v>25</v>
      </c>
      <c r="X175" s="1"/>
      <c r="Y175" s="1"/>
      <c r="Z175" s="1"/>
      <c r="AA175" s="1"/>
      <c r="AB175" s="1"/>
      <c r="AC175" s="1"/>
      <c r="AD175" s="1"/>
      <c r="AE175" s="1"/>
      <c r="AF175" s="1"/>
    </row>
    <row r="176" spans="1:41" s="20" customFormat="1" ht="12.75">
      <c r="A176" s="22" t="s">
        <v>1563</v>
      </c>
      <c r="B176" s="96" t="s">
        <v>1563</v>
      </c>
      <c r="C176" s="44" t="s">
        <v>56</v>
      </c>
      <c r="D176" s="3" t="s">
        <v>1603</v>
      </c>
      <c r="E176" s="2" t="s">
        <v>188</v>
      </c>
      <c r="F176" s="2">
        <v>1994</v>
      </c>
      <c r="G176" s="2" t="s">
        <v>1985</v>
      </c>
      <c r="H176" s="3" t="s">
        <v>45</v>
      </c>
      <c r="I176" s="61"/>
      <c r="J176" s="2">
        <v>0</v>
      </c>
      <c r="K176" s="3"/>
      <c r="L176" s="3"/>
      <c r="M176" s="4"/>
      <c r="N176" s="2">
        <v>0</v>
      </c>
      <c r="O176" s="4"/>
      <c r="P176" s="2">
        <v>0</v>
      </c>
      <c r="Q176" s="4"/>
      <c r="R176" s="54">
        <v>0</v>
      </c>
      <c r="S176" s="7"/>
      <c r="T176" s="2">
        <v>0</v>
      </c>
      <c r="U176" s="4"/>
      <c r="V176" s="51">
        <v>0</v>
      </c>
      <c r="W176" s="22">
        <f>J176+N176+P176+R176+T176+V176</f>
        <v>0</v>
      </c>
      <c r="X176" s="1"/>
      <c r="Y176" s="1"/>
      <c r="Z176" s="1"/>
      <c r="AA176" s="1"/>
      <c r="AB176" s="1"/>
      <c r="AC176" s="1"/>
      <c r="AD176" s="1"/>
      <c r="AE176" s="1"/>
      <c r="AF176" s="1"/>
    </row>
    <row r="177" spans="1:41" s="20" customFormat="1" ht="12.75">
      <c r="A177" s="22">
        <v>185</v>
      </c>
      <c r="B177" s="97" t="s">
        <v>2238</v>
      </c>
      <c r="C177" s="36" t="s">
        <v>1584</v>
      </c>
      <c r="D177" s="3" t="s">
        <v>1581</v>
      </c>
      <c r="E177" s="2" t="s">
        <v>188</v>
      </c>
      <c r="F177" s="2">
        <v>1996</v>
      </c>
      <c r="G177" s="2" t="s">
        <v>1989</v>
      </c>
      <c r="H177" s="3" t="s">
        <v>12</v>
      </c>
      <c r="I177" s="4">
        <v>23213</v>
      </c>
      <c r="J177" s="2">
        <v>193</v>
      </c>
      <c r="K177" s="4"/>
      <c r="L177" s="2"/>
      <c r="M177" s="4" t="s">
        <v>87</v>
      </c>
      <c r="N177" s="2">
        <v>0</v>
      </c>
      <c r="O177" s="4"/>
      <c r="P177" s="2">
        <v>0</v>
      </c>
      <c r="Q177" s="4">
        <v>11941</v>
      </c>
      <c r="R177" s="2">
        <v>138</v>
      </c>
      <c r="S177" s="4">
        <v>11984</v>
      </c>
      <c r="T177" s="2">
        <v>51</v>
      </c>
      <c r="U177" s="4">
        <v>30028</v>
      </c>
      <c r="V177" s="2">
        <v>190</v>
      </c>
      <c r="W177" s="92">
        <f>J177+L177+N177+P177+R177+T177+V177</f>
        <v>572</v>
      </c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M177" s="74"/>
    </row>
    <row r="178" spans="1:41" s="20" customFormat="1" ht="12.75">
      <c r="A178" s="22">
        <v>234</v>
      </c>
      <c r="B178" s="96" t="s">
        <v>2457</v>
      </c>
      <c r="C178" s="2" t="s">
        <v>326</v>
      </c>
      <c r="D178" s="2" t="s">
        <v>962</v>
      </c>
      <c r="E178" s="2" t="s">
        <v>188</v>
      </c>
      <c r="F178" s="6">
        <v>1994</v>
      </c>
      <c r="G178" s="3" t="s">
        <v>2016</v>
      </c>
      <c r="H178" s="3" t="s">
        <v>45</v>
      </c>
      <c r="I178" s="4">
        <v>25288</v>
      </c>
      <c r="J178" s="2">
        <v>85</v>
      </c>
      <c r="K178" s="4"/>
      <c r="L178" s="2"/>
      <c r="M178" s="4">
        <v>4773</v>
      </c>
      <c r="N178" s="2">
        <v>87</v>
      </c>
      <c r="O178" s="4">
        <v>14659</v>
      </c>
      <c r="P178" s="2">
        <v>121</v>
      </c>
      <c r="Q178" s="4"/>
      <c r="R178" s="2">
        <v>0</v>
      </c>
      <c r="S178" s="4">
        <v>11898</v>
      </c>
      <c r="T178" s="2">
        <v>74</v>
      </c>
      <c r="U178" s="4"/>
      <c r="V178" s="51">
        <v>0</v>
      </c>
      <c r="W178" s="92">
        <f>J178+L178+N178+P178+R178+T178+V178</f>
        <v>367</v>
      </c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L178" s="1"/>
    </row>
    <row r="179" spans="1:41" s="20" customFormat="1" ht="12.75">
      <c r="A179" s="22" t="s">
        <v>1563</v>
      </c>
      <c r="B179" s="96" t="s">
        <v>1563</v>
      </c>
      <c r="C179" s="3" t="s">
        <v>2070</v>
      </c>
      <c r="D179" s="3" t="s">
        <v>448</v>
      </c>
      <c r="E179" s="3" t="s">
        <v>188</v>
      </c>
      <c r="F179" s="3">
        <v>2000</v>
      </c>
      <c r="G179" s="6" t="s">
        <v>2004</v>
      </c>
      <c r="H179" s="3" t="s">
        <v>39</v>
      </c>
      <c r="I179" s="3"/>
      <c r="J179" s="2">
        <v>0</v>
      </c>
      <c r="K179" s="61">
        <v>22113</v>
      </c>
      <c r="L179" s="3"/>
      <c r="M179" s="4"/>
      <c r="N179" s="2">
        <v>0</v>
      </c>
      <c r="O179" s="4"/>
      <c r="P179" s="2">
        <v>0</v>
      </c>
      <c r="Q179" s="4"/>
      <c r="R179" s="2">
        <v>0</v>
      </c>
      <c r="S179" s="7"/>
      <c r="T179" s="2">
        <v>0</v>
      </c>
      <c r="U179" s="4"/>
      <c r="V179" s="51">
        <v>0</v>
      </c>
      <c r="W179" s="22">
        <f>J179+N179+P179+R179+T179+V179</f>
        <v>0</v>
      </c>
      <c r="AK179" s="29"/>
    </row>
    <row r="180" spans="1:41" s="20" customFormat="1" ht="12.75">
      <c r="A180" s="22">
        <v>211</v>
      </c>
      <c r="B180" s="96" t="s">
        <v>2510</v>
      </c>
      <c r="C180" s="3" t="s">
        <v>1144</v>
      </c>
      <c r="D180" s="3" t="s">
        <v>415</v>
      </c>
      <c r="E180" s="2" t="s">
        <v>188</v>
      </c>
      <c r="F180" s="2">
        <v>1986</v>
      </c>
      <c r="G180" s="3" t="s">
        <v>2030</v>
      </c>
      <c r="H180" s="3" t="s">
        <v>1064</v>
      </c>
      <c r="I180" s="4">
        <v>24326</v>
      </c>
      <c r="J180" s="2">
        <v>131</v>
      </c>
      <c r="K180" s="4"/>
      <c r="L180" s="2"/>
      <c r="M180" s="7">
        <v>4846</v>
      </c>
      <c r="N180" s="2">
        <v>71</v>
      </c>
      <c r="O180" s="7">
        <v>14625</v>
      </c>
      <c r="P180" s="2">
        <v>122</v>
      </c>
      <c r="Q180" s="4">
        <v>12303</v>
      </c>
      <c r="R180" s="2">
        <v>104</v>
      </c>
      <c r="S180" s="7"/>
      <c r="T180" s="2">
        <v>0</v>
      </c>
      <c r="U180" s="4"/>
      <c r="V180" s="51">
        <v>0</v>
      </c>
      <c r="W180" s="92">
        <f t="shared" ref="W180:W189" si="9">J180+L180+N180+P180+R180+T180+V180</f>
        <v>428</v>
      </c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  <c r="AM180" s="1"/>
      <c r="AN180" s="74"/>
      <c r="AO180" s="74"/>
    </row>
    <row r="181" spans="1:41" s="20" customFormat="1" ht="12.75">
      <c r="A181" s="22">
        <v>358</v>
      </c>
      <c r="B181" s="96" t="s">
        <v>2544</v>
      </c>
      <c r="C181" s="5" t="s">
        <v>1389</v>
      </c>
      <c r="D181" s="3" t="s">
        <v>1603</v>
      </c>
      <c r="E181" s="2" t="s">
        <v>188</v>
      </c>
      <c r="F181" s="14">
        <v>1968</v>
      </c>
      <c r="G181" s="5" t="s">
        <v>2008</v>
      </c>
      <c r="H181" s="3" t="s">
        <v>1064</v>
      </c>
      <c r="I181" s="7"/>
      <c r="J181" s="2">
        <v>0</v>
      </c>
      <c r="K181" s="7"/>
      <c r="L181" s="14"/>
      <c r="M181" s="7">
        <v>4708</v>
      </c>
      <c r="N181" s="2">
        <v>106</v>
      </c>
      <c r="O181" s="7"/>
      <c r="P181" s="2">
        <v>0</v>
      </c>
      <c r="Q181" s="4"/>
      <c r="R181" s="54">
        <v>0</v>
      </c>
      <c r="S181" s="7">
        <v>12130</v>
      </c>
      <c r="T181" s="2">
        <v>27</v>
      </c>
      <c r="U181" s="4"/>
      <c r="V181" s="51">
        <v>0</v>
      </c>
      <c r="W181" s="92">
        <f t="shared" si="9"/>
        <v>133</v>
      </c>
      <c r="X181" s="1"/>
      <c r="Y181" s="1"/>
      <c r="Z181" s="1"/>
      <c r="AA181" s="1"/>
      <c r="AB181" s="1"/>
      <c r="AC181" s="1"/>
      <c r="AD181" s="1"/>
      <c r="AE181" s="1"/>
      <c r="AF181" s="1"/>
      <c r="AK181" s="67"/>
      <c r="AL181" s="1"/>
      <c r="AN181" s="74"/>
      <c r="AO181" s="74"/>
    </row>
    <row r="182" spans="1:41" s="20" customFormat="1" ht="12.75">
      <c r="A182" s="22">
        <v>479</v>
      </c>
      <c r="B182" s="100" t="s">
        <v>2302</v>
      </c>
      <c r="C182" s="3" t="s">
        <v>1323</v>
      </c>
      <c r="D182" s="3" t="s">
        <v>415</v>
      </c>
      <c r="E182" s="2" t="s">
        <v>188</v>
      </c>
      <c r="F182" s="2">
        <v>1997</v>
      </c>
      <c r="G182" s="3" t="s">
        <v>1482</v>
      </c>
      <c r="H182" s="3" t="s">
        <v>12</v>
      </c>
      <c r="I182" s="4">
        <v>33539</v>
      </c>
      <c r="J182" s="2">
        <v>0</v>
      </c>
      <c r="K182" s="4"/>
      <c r="L182" s="2"/>
      <c r="M182" s="4">
        <v>5861</v>
      </c>
      <c r="N182" s="2">
        <v>0</v>
      </c>
      <c r="O182" s="4"/>
      <c r="P182" s="2">
        <v>0</v>
      </c>
      <c r="Q182" s="4">
        <v>14406</v>
      </c>
      <c r="R182" s="54">
        <v>0</v>
      </c>
      <c r="S182" s="4">
        <v>14736</v>
      </c>
      <c r="T182" s="2">
        <v>0</v>
      </c>
      <c r="U182" s="4">
        <v>42041</v>
      </c>
      <c r="V182" s="2">
        <v>7</v>
      </c>
      <c r="W182" s="92">
        <f t="shared" si="9"/>
        <v>7</v>
      </c>
      <c r="X182" s="1"/>
      <c r="Y182" s="1"/>
      <c r="Z182" s="1"/>
      <c r="AA182" s="1"/>
      <c r="AB182" s="1"/>
      <c r="AC182" s="1"/>
      <c r="AD182" s="1"/>
      <c r="AE182" s="1"/>
      <c r="AF182" s="1"/>
      <c r="AK182" s="1"/>
      <c r="AL182" s="1"/>
      <c r="AN182" s="74"/>
      <c r="AO182" s="74"/>
    </row>
    <row r="183" spans="1:41" s="20" customFormat="1" ht="12.75">
      <c r="A183" s="22">
        <v>48</v>
      </c>
      <c r="B183" s="97" t="s">
        <v>2194</v>
      </c>
      <c r="C183" s="3" t="s">
        <v>332</v>
      </c>
      <c r="D183" s="3" t="s">
        <v>415</v>
      </c>
      <c r="E183" s="14" t="s">
        <v>188</v>
      </c>
      <c r="F183" s="6">
        <v>1993</v>
      </c>
      <c r="G183" s="3" t="s">
        <v>2004</v>
      </c>
      <c r="H183" s="3" t="s">
        <v>36</v>
      </c>
      <c r="I183" s="4">
        <v>21129</v>
      </c>
      <c r="J183" s="2">
        <v>283</v>
      </c>
      <c r="K183" s="4"/>
      <c r="L183" s="2"/>
      <c r="M183" s="4">
        <v>3958</v>
      </c>
      <c r="N183" s="2">
        <v>240</v>
      </c>
      <c r="O183" s="4">
        <v>12190</v>
      </c>
      <c r="P183" s="2">
        <v>248</v>
      </c>
      <c r="Q183" s="4">
        <v>10775</v>
      </c>
      <c r="R183" s="2">
        <v>235</v>
      </c>
      <c r="S183" s="4">
        <v>11350</v>
      </c>
      <c r="T183" s="2">
        <v>148</v>
      </c>
      <c r="U183" s="4">
        <v>24395</v>
      </c>
      <c r="V183" s="2">
        <v>259</v>
      </c>
      <c r="W183" s="92">
        <f t="shared" si="9"/>
        <v>1413</v>
      </c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74"/>
      <c r="AN183" s="74"/>
      <c r="AO183" s="74"/>
    </row>
    <row r="184" spans="1:41" s="20" customFormat="1" ht="15">
      <c r="A184" s="22">
        <v>303</v>
      </c>
      <c r="B184" s="96" t="s">
        <v>2265</v>
      </c>
      <c r="C184" s="3" t="s">
        <v>284</v>
      </c>
      <c r="D184" s="3" t="s">
        <v>1672</v>
      </c>
      <c r="E184" s="3" t="s">
        <v>188</v>
      </c>
      <c r="F184" s="14">
        <v>1996</v>
      </c>
      <c r="G184" s="3" t="s">
        <v>2034</v>
      </c>
      <c r="H184" s="3" t="s">
        <v>12</v>
      </c>
      <c r="I184" s="4">
        <v>30921</v>
      </c>
      <c r="J184" s="2">
        <v>25</v>
      </c>
      <c r="K184" s="4"/>
      <c r="L184" s="2"/>
      <c r="M184" s="4">
        <v>5255</v>
      </c>
      <c r="N184" s="2">
        <v>2</v>
      </c>
      <c r="O184" s="4"/>
      <c r="P184" s="2">
        <v>0</v>
      </c>
      <c r="Q184" s="4">
        <v>12869</v>
      </c>
      <c r="R184" s="2">
        <v>47</v>
      </c>
      <c r="S184" s="4">
        <v>12248</v>
      </c>
      <c r="T184" s="2">
        <v>4</v>
      </c>
      <c r="U184" s="4">
        <v>31837</v>
      </c>
      <c r="V184" s="2">
        <v>129</v>
      </c>
      <c r="W184" s="92">
        <f t="shared" si="9"/>
        <v>207</v>
      </c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66"/>
      <c r="AN184" s="67"/>
      <c r="AO184" s="67"/>
    </row>
    <row r="185" spans="1:41" s="20" customFormat="1" ht="12.75">
      <c r="A185" s="22" t="s">
        <v>1563</v>
      </c>
      <c r="B185" s="96" t="s">
        <v>1563</v>
      </c>
      <c r="C185" s="3" t="s">
        <v>284</v>
      </c>
      <c r="D185" s="3" t="s">
        <v>1763</v>
      </c>
      <c r="E185" s="2" t="s">
        <v>188</v>
      </c>
      <c r="F185" s="3">
        <v>2000</v>
      </c>
      <c r="G185" s="3" t="s">
        <v>2034</v>
      </c>
      <c r="H185" s="3" t="s">
        <v>39</v>
      </c>
      <c r="I185" s="4"/>
      <c r="J185" s="2">
        <v>0</v>
      </c>
      <c r="K185" s="4">
        <v>20210</v>
      </c>
      <c r="L185" s="2"/>
      <c r="M185" s="4">
        <v>10397</v>
      </c>
      <c r="N185" s="2">
        <v>0</v>
      </c>
      <c r="O185" s="4"/>
      <c r="P185" s="2">
        <v>0</v>
      </c>
      <c r="Q185" s="4"/>
      <c r="R185" s="2">
        <v>0</v>
      </c>
      <c r="S185" s="4">
        <v>13631</v>
      </c>
      <c r="T185" s="2">
        <v>0</v>
      </c>
      <c r="U185" s="4"/>
      <c r="V185" s="2">
        <v>0</v>
      </c>
      <c r="W185" s="92">
        <f t="shared" si="9"/>
        <v>0</v>
      </c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74"/>
      <c r="AN185" s="67"/>
      <c r="AO185" s="67"/>
    </row>
    <row r="186" spans="1:41" s="20" customFormat="1" ht="12.75">
      <c r="A186" s="22">
        <v>49</v>
      </c>
      <c r="B186" s="96" t="s">
        <v>2353</v>
      </c>
      <c r="C186" s="3" t="s">
        <v>200</v>
      </c>
      <c r="D186" s="3" t="s">
        <v>1605</v>
      </c>
      <c r="E186" s="3" t="s">
        <v>188</v>
      </c>
      <c r="F186" s="2">
        <v>1988</v>
      </c>
      <c r="G186" s="2" t="s">
        <v>1987</v>
      </c>
      <c r="H186" s="3" t="s">
        <v>1064</v>
      </c>
      <c r="I186" s="4">
        <v>24003</v>
      </c>
      <c r="J186" s="2">
        <v>161</v>
      </c>
      <c r="K186" s="4"/>
      <c r="L186" s="2"/>
      <c r="M186" s="12">
        <v>3738</v>
      </c>
      <c r="N186" s="2">
        <v>269</v>
      </c>
      <c r="O186" s="4">
        <v>12757</v>
      </c>
      <c r="P186" s="2">
        <v>216</v>
      </c>
      <c r="Q186" s="4">
        <v>5982</v>
      </c>
      <c r="R186" s="2">
        <v>284</v>
      </c>
      <c r="S186" s="12">
        <v>10326</v>
      </c>
      <c r="T186" s="2">
        <v>272</v>
      </c>
      <c r="U186" s="4">
        <v>25660</v>
      </c>
      <c r="V186" s="2">
        <v>207</v>
      </c>
      <c r="W186" s="92">
        <f t="shared" si="9"/>
        <v>1409</v>
      </c>
      <c r="X186" s="1"/>
      <c r="Y186" s="1"/>
      <c r="Z186" s="1"/>
      <c r="AA186" s="1"/>
      <c r="AB186" s="1"/>
      <c r="AC186" s="1"/>
      <c r="AD186" s="1"/>
      <c r="AE186" s="1"/>
      <c r="AF186" s="1"/>
      <c r="AK186" s="1"/>
      <c r="AN186" s="67"/>
      <c r="AO186" s="67"/>
    </row>
    <row r="187" spans="1:41" s="20" customFormat="1" ht="12.75">
      <c r="A187" s="22">
        <v>245</v>
      </c>
      <c r="B187" s="96"/>
      <c r="C187" s="36" t="s">
        <v>961</v>
      </c>
      <c r="D187" s="3" t="s">
        <v>474</v>
      </c>
      <c r="E187" s="2" t="s">
        <v>188</v>
      </c>
      <c r="F187" s="2">
        <v>1998</v>
      </c>
      <c r="G187" s="2" t="s">
        <v>2027</v>
      </c>
      <c r="H187" s="3" t="s">
        <v>41</v>
      </c>
      <c r="I187" s="4">
        <v>32127</v>
      </c>
      <c r="J187" s="2">
        <v>0</v>
      </c>
      <c r="K187" s="4"/>
      <c r="L187" s="2"/>
      <c r="M187" s="58">
        <v>5084</v>
      </c>
      <c r="N187" s="2">
        <v>30</v>
      </c>
      <c r="O187" s="58"/>
      <c r="P187" s="2">
        <v>0</v>
      </c>
      <c r="Q187" s="58">
        <v>12311</v>
      </c>
      <c r="R187" s="2">
        <v>103</v>
      </c>
      <c r="S187" s="58">
        <v>11017</v>
      </c>
      <c r="T187" s="2">
        <v>201</v>
      </c>
      <c r="U187" s="4"/>
      <c r="V187" s="2">
        <v>0</v>
      </c>
      <c r="W187" s="92">
        <f t="shared" si="9"/>
        <v>334</v>
      </c>
      <c r="AN187" s="67"/>
      <c r="AO187" s="67"/>
    </row>
    <row r="188" spans="1:41" s="20" customFormat="1" ht="15">
      <c r="A188" s="22" t="s">
        <v>1563</v>
      </c>
      <c r="B188" s="96" t="s">
        <v>1563</v>
      </c>
      <c r="C188" s="2" t="s">
        <v>2042</v>
      </c>
      <c r="D188" s="14" t="s">
        <v>953</v>
      </c>
      <c r="E188" s="3" t="s">
        <v>188</v>
      </c>
      <c r="F188" s="2">
        <v>1999</v>
      </c>
      <c r="G188" s="6" t="s">
        <v>2028</v>
      </c>
      <c r="H188" s="3" t="s">
        <v>41</v>
      </c>
      <c r="I188" s="4">
        <v>34280</v>
      </c>
      <c r="J188" s="2">
        <v>0</v>
      </c>
      <c r="K188" s="4"/>
      <c r="L188" s="3"/>
      <c r="M188" s="4" t="s">
        <v>87</v>
      </c>
      <c r="N188" s="2">
        <v>0</v>
      </c>
      <c r="O188" s="4"/>
      <c r="P188" s="2">
        <v>0</v>
      </c>
      <c r="Q188" s="50">
        <v>13717</v>
      </c>
      <c r="R188" s="2">
        <v>0</v>
      </c>
      <c r="S188" s="4" t="s">
        <v>87</v>
      </c>
      <c r="T188" s="2">
        <v>0</v>
      </c>
      <c r="U188" s="4"/>
      <c r="V188" s="51">
        <v>0</v>
      </c>
      <c r="W188" s="92">
        <f t="shared" si="9"/>
        <v>0</v>
      </c>
      <c r="AK188" s="29"/>
      <c r="AN188" s="66"/>
      <c r="AO188" s="66"/>
    </row>
    <row r="189" spans="1:41" s="20" customFormat="1" ht="12.75">
      <c r="A189" s="22" t="s">
        <v>1563</v>
      </c>
      <c r="B189" s="96" t="s">
        <v>1563</v>
      </c>
      <c r="C189" s="3" t="s">
        <v>1145</v>
      </c>
      <c r="D189" s="3" t="s">
        <v>1742</v>
      </c>
      <c r="E189" s="2" t="s">
        <v>188</v>
      </c>
      <c r="F189" s="2">
        <v>1993</v>
      </c>
      <c r="G189" s="5" t="s">
        <v>2032</v>
      </c>
      <c r="H189" s="3" t="s">
        <v>36</v>
      </c>
      <c r="I189" s="4">
        <v>33143</v>
      </c>
      <c r="J189" s="2">
        <v>0</v>
      </c>
      <c r="K189" s="4"/>
      <c r="L189" s="2"/>
      <c r="M189" s="4"/>
      <c r="N189" s="2">
        <v>0</v>
      </c>
      <c r="O189" s="4"/>
      <c r="P189" s="2">
        <v>0</v>
      </c>
      <c r="Q189" s="4">
        <v>13776</v>
      </c>
      <c r="R189" s="2">
        <v>0</v>
      </c>
      <c r="S189" s="4">
        <v>13098</v>
      </c>
      <c r="T189" s="2">
        <v>0</v>
      </c>
      <c r="U189" s="4"/>
      <c r="V189" s="51">
        <v>0</v>
      </c>
      <c r="W189" s="92">
        <f t="shared" si="9"/>
        <v>0</v>
      </c>
    </row>
    <row r="190" spans="1:41" s="20" customFormat="1" ht="12.75">
      <c r="A190" s="22" t="s">
        <v>1563</v>
      </c>
      <c r="B190" s="96" t="s">
        <v>1563</v>
      </c>
      <c r="C190" s="91" t="s">
        <v>2068</v>
      </c>
      <c r="D190" s="14" t="s">
        <v>417</v>
      </c>
      <c r="E190" s="3" t="s">
        <v>188</v>
      </c>
      <c r="F190" s="14">
        <v>2001</v>
      </c>
      <c r="G190" s="3" t="s">
        <v>2004</v>
      </c>
      <c r="H190" s="3" t="s">
        <v>39</v>
      </c>
      <c r="I190" s="3"/>
      <c r="J190" s="2">
        <v>0</v>
      </c>
      <c r="K190" s="61">
        <v>22751</v>
      </c>
      <c r="L190" s="3"/>
      <c r="M190" s="4"/>
      <c r="N190" s="2">
        <v>0</v>
      </c>
      <c r="O190" s="4"/>
      <c r="P190" s="2">
        <v>0</v>
      </c>
      <c r="Q190" s="4"/>
      <c r="R190" s="54">
        <v>0</v>
      </c>
      <c r="S190" s="7"/>
      <c r="T190" s="2">
        <v>0</v>
      </c>
      <c r="U190" s="4"/>
      <c r="V190" s="2">
        <v>0</v>
      </c>
      <c r="W190" s="22">
        <f>J190+N190+P190+R190+T190+V190</f>
        <v>0</v>
      </c>
      <c r="X190" s="1"/>
      <c r="Y190" s="1"/>
      <c r="Z190" s="1"/>
      <c r="AA190" s="1"/>
      <c r="AB190" s="1"/>
      <c r="AC190" s="1"/>
      <c r="AD190" s="1"/>
      <c r="AE190" s="1"/>
      <c r="AF190" s="1"/>
    </row>
    <row r="191" spans="1:41" s="20" customFormat="1" ht="12.75">
      <c r="A191" s="22" t="s">
        <v>1563</v>
      </c>
      <c r="B191" s="96" t="s">
        <v>1563</v>
      </c>
      <c r="C191" s="17" t="s">
        <v>989</v>
      </c>
      <c r="D191" s="17" t="s">
        <v>1644</v>
      </c>
      <c r="E191" s="2" t="s">
        <v>188</v>
      </c>
      <c r="F191" s="3">
        <v>2000</v>
      </c>
      <c r="G191" s="5" t="s">
        <v>2023</v>
      </c>
      <c r="H191" s="3" t="s">
        <v>39</v>
      </c>
      <c r="I191" s="4"/>
      <c r="J191" s="2">
        <v>0</v>
      </c>
      <c r="K191" s="4">
        <v>14388</v>
      </c>
      <c r="L191" s="2"/>
      <c r="M191" s="4"/>
      <c r="N191" s="2">
        <v>0</v>
      </c>
      <c r="O191" s="4"/>
      <c r="P191" s="2">
        <v>0</v>
      </c>
      <c r="Q191" s="4"/>
      <c r="R191" s="2">
        <v>0</v>
      </c>
      <c r="S191" s="4">
        <v>13378</v>
      </c>
      <c r="T191" s="2">
        <v>0</v>
      </c>
      <c r="U191" s="4"/>
      <c r="V191" s="51">
        <v>0</v>
      </c>
      <c r="W191" s="92">
        <f>J191+L191+N191+P191+R191+T191+V191</f>
        <v>0</v>
      </c>
      <c r="X191" s="1"/>
      <c r="Y191" s="1"/>
      <c r="Z191" s="1"/>
      <c r="AA191" s="1"/>
      <c r="AB191" s="1"/>
      <c r="AC191" s="1"/>
      <c r="AD191" s="1"/>
      <c r="AE191" s="1"/>
      <c r="AF191" s="1"/>
      <c r="AM191" s="74"/>
    </row>
    <row r="192" spans="1:41" s="20" customFormat="1" ht="12.75">
      <c r="A192" s="22" t="s">
        <v>1563</v>
      </c>
      <c r="B192" s="96" t="s">
        <v>1563</v>
      </c>
      <c r="C192" s="14" t="s">
        <v>1379</v>
      </c>
      <c r="D192" s="14" t="s">
        <v>454</v>
      </c>
      <c r="E192" s="2" t="s">
        <v>188</v>
      </c>
      <c r="F192" s="14">
        <v>2001</v>
      </c>
      <c r="G192" s="5" t="s">
        <v>2012</v>
      </c>
      <c r="H192" s="3" t="s">
        <v>39</v>
      </c>
      <c r="I192" s="7"/>
      <c r="J192" s="2">
        <v>0</v>
      </c>
      <c r="K192" s="4">
        <v>21053</v>
      </c>
      <c r="L192" s="14"/>
      <c r="M192" s="7">
        <v>11720</v>
      </c>
      <c r="N192" s="2">
        <v>0</v>
      </c>
      <c r="O192" s="4"/>
      <c r="P192" s="2">
        <v>0</v>
      </c>
      <c r="Q192" s="4"/>
      <c r="R192" s="54">
        <v>0</v>
      </c>
      <c r="S192" s="4">
        <v>14936</v>
      </c>
      <c r="T192" s="2">
        <v>0</v>
      </c>
      <c r="U192" s="4"/>
      <c r="V192" s="2">
        <v>0</v>
      </c>
      <c r="W192" s="92">
        <f>J192+L192+N192+P192+R192+T192+V192</f>
        <v>0</v>
      </c>
      <c r="X192" s="1"/>
      <c r="Y192" s="1"/>
      <c r="Z192" s="1"/>
      <c r="AA192" s="1"/>
      <c r="AB192" s="1"/>
      <c r="AC192" s="1"/>
      <c r="AD192" s="1"/>
      <c r="AE192" s="1"/>
      <c r="AF192" s="1"/>
      <c r="AK192" s="74"/>
      <c r="AN192" s="1"/>
      <c r="AO192" s="1"/>
    </row>
    <row r="193" spans="1:41" s="20" customFormat="1" ht="12.75">
      <c r="A193" s="22">
        <v>296</v>
      </c>
      <c r="B193" s="96" t="s">
        <v>2264</v>
      </c>
      <c r="C193" s="5" t="s">
        <v>842</v>
      </c>
      <c r="D193" s="5" t="s">
        <v>1674</v>
      </c>
      <c r="E193" s="2" t="s">
        <v>188</v>
      </c>
      <c r="F193" s="14">
        <v>1997</v>
      </c>
      <c r="G193" s="6" t="s">
        <v>1997</v>
      </c>
      <c r="H193" s="3" t="s">
        <v>12</v>
      </c>
      <c r="I193" s="7">
        <v>24828</v>
      </c>
      <c r="J193" s="2">
        <v>101</v>
      </c>
      <c r="K193" s="4"/>
      <c r="L193" s="2"/>
      <c r="M193" s="7">
        <v>5410</v>
      </c>
      <c r="N193" s="2">
        <v>0</v>
      </c>
      <c r="O193" s="7"/>
      <c r="P193" s="2">
        <v>0</v>
      </c>
      <c r="Q193" s="7">
        <v>12814</v>
      </c>
      <c r="R193" s="2">
        <v>53</v>
      </c>
      <c r="S193" s="7">
        <v>12404</v>
      </c>
      <c r="T193" s="2">
        <v>0</v>
      </c>
      <c r="U193" s="7">
        <v>33800</v>
      </c>
      <c r="V193" s="2">
        <v>63</v>
      </c>
      <c r="W193" s="92">
        <f>J193+L193+N193+P193+R193+T193+V193</f>
        <v>217</v>
      </c>
      <c r="X193" s="1"/>
      <c r="Y193" s="1"/>
      <c r="Z193" s="1"/>
      <c r="AA193" s="1"/>
      <c r="AB193" s="1"/>
      <c r="AC193" s="1"/>
      <c r="AD193" s="1"/>
      <c r="AE193" s="1"/>
      <c r="AF193" s="1"/>
      <c r="AK193" s="74"/>
      <c r="AL193" s="1"/>
    </row>
    <row r="194" spans="1:41" s="20" customFormat="1" ht="12.75">
      <c r="A194" s="22">
        <v>360</v>
      </c>
      <c r="B194" s="96"/>
      <c r="C194" s="36" t="s">
        <v>1325</v>
      </c>
      <c r="D194" s="3" t="s">
        <v>448</v>
      </c>
      <c r="E194" s="2" t="s">
        <v>188</v>
      </c>
      <c r="F194" s="2">
        <v>1999</v>
      </c>
      <c r="G194" s="2" t="s">
        <v>2027</v>
      </c>
      <c r="H194" s="3" t="s">
        <v>41</v>
      </c>
      <c r="I194" s="4">
        <v>32522</v>
      </c>
      <c r="J194" s="2">
        <v>0</v>
      </c>
      <c r="K194" s="4"/>
      <c r="L194" s="2"/>
      <c r="M194" s="4">
        <v>10015</v>
      </c>
      <c r="N194" s="2">
        <v>0</v>
      </c>
      <c r="O194" s="4"/>
      <c r="P194" s="2">
        <v>0</v>
      </c>
      <c r="Q194" s="4">
        <v>13385</v>
      </c>
      <c r="R194" s="54">
        <v>0</v>
      </c>
      <c r="S194" s="4">
        <v>11530</v>
      </c>
      <c r="T194" s="2">
        <v>126</v>
      </c>
      <c r="U194" s="4"/>
      <c r="V194" s="51">
        <v>0</v>
      </c>
      <c r="W194" s="92">
        <f>J194+L194+N194+P194+R194+T194+V194</f>
        <v>126</v>
      </c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</row>
    <row r="195" spans="1:41" s="20" customFormat="1" ht="12.75">
      <c r="A195" s="22" t="s">
        <v>1563</v>
      </c>
      <c r="B195" s="96" t="s">
        <v>1563</v>
      </c>
      <c r="C195" s="3" t="s">
        <v>2069</v>
      </c>
      <c r="D195" s="3" t="s">
        <v>683</v>
      </c>
      <c r="E195" s="3" t="s">
        <v>188</v>
      </c>
      <c r="F195" s="3">
        <v>2000</v>
      </c>
      <c r="G195" s="6" t="s">
        <v>2004</v>
      </c>
      <c r="H195" s="3" t="s">
        <v>39</v>
      </c>
      <c r="I195" s="3"/>
      <c r="J195" s="2">
        <v>0</v>
      </c>
      <c r="K195" s="61">
        <v>32417</v>
      </c>
      <c r="L195" s="3"/>
      <c r="M195" s="4">
        <v>11669</v>
      </c>
      <c r="N195" s="2">
        <v>0</v>
      </c>
      <c r="O195" s="4"/>
      <c r="P195" s="2">
        <v>0</v>
      </c>
      <c r="Q195" s="4"/>
      <c r="R195" s="2">
        <v>0</v>
      </c>
      <c r="S195" s="7"/>
      <c r="T195" s="2">
        <v>0</v>
      </c>
      <c r="U195" s="4"/>
      <c r="V195" s="2">
        <v>0</v>
      </c>
      <c r="W195" s="22">
        <f>J195+N195+P195+R195+T195+V195</f>
        <v>0</v>
      </c>
      <c r="X195" s="1"/>
      <c r="Y195" s="1"/>
      <c r="Z195" s="1"/>
      <c r="AA195" s="1"/>
      <c r="AB195" s="1"/>
      <c r="AC195" s="1"/>
      <c r="AD195" s="1"/>
      <c r="AE195" s="1"/>
      <c r="AF195" s="1"/>
      <c r="AK195" s="74"/>
    </row>
    <row r="196" spans="1:41" s="20" customFormat="1" ht="12.75">
      <c r="A196" s="22" t="s">
        <v>1563</v>
      </c>
      <c r="B196" s="96" t="s">
        <v>1563</v>
      </c>
      <c r="C196" s="3" t="s">
        <v>2069</v>
      </c>
      <c r="D196" s="3" t="s">
        <v>2144</v>
      </c>
      <c r="E196" s="3" t="s">
        <v>188</v>
      </c>
      <c r="F196" s="3">
        <v>2001</v>
      </c>
      <c r="G196" s="6" t="s">
        <v>2004</v>
      </c>
      <c r="H196" s="3" t="s">
        <v>39</v>
      </c>
      <c r="I196" s="3"/>
      <c r="J196" s="2">
        <v>0</v>
      </c>
      <c r="K196" s="61">
        <v>34466</v>
      </c>
      <c r="L196" s="3"/>
      <c r="M196" s="4">
        <v>12183</v>
      </c>
      <c r="N196" s="2">
        <v>0</v>
      </c>
      <c r="O196" s="4"/>
      <c r="P196" s="2">
        <v>0</v>
      </c>
      <c r="Q196" s="4"/>
      <c r="R196" s="54">
        <v>0</v>
      </c>
      <c r="S196" s="7"/>
      <c r="T196" s="2">
        <v>0</v>
      </c>
      <c r="U196" s="4"/>
      <c r="V196" s="2">
        <v>0</v>
      </c>
      <c r="W196" s="22">
        <f>J196+N196+P196+R196+T196+V196</f>
        <v>0</v>
      </c>
      <c r="X196" s="1"/>
      <c r="Y196" s="1"/>
      <c r="Z196" s="1"/>
      <c r="AA196" s="1"/>
      <c r="AB196" s="1"/>
      <c r="AC196" s="1"/>
      <c r="AD196" s="1"/>
      <c r="AE196" s="1"/>
      <c r="AF196" s="1"/>
      <c r="AM196" s="1"/>
      <c r="AN196" s="1"/>
      <c r="AO196" s="1"/>
    </row>
    <row r="197" spans="1:41" s="20" customFormat="1" ht="12.75">
      <c r="A197" s="22">
        <v>416</v>
      </c>
      <c r="B197" s="96"/>
      <c r="C197" s="2" t="s">
        <v>1324</v>
      </c>
      <c r="D197" s="3" t="s">
        <v>953</v>
      </c>
      <c r="E197" s="2" t="s">
        <v>188</v>
      </c>
      <c r="F197" s="2">
        <v>1999</v>
      </c>
      <c r="G197" s="6" t="s">
        <v>2028</v>
      </c>
      <c r="H197" s="3" t="s">
        <v>41</v>
      </c>
      <c r="I197" s="4">
        <v>33009</v>
      </c>
      <c r="J197" s="2">
        <v>0</v>
      </c>
      <c r="K197" s="4"/>
      <c r="L197" s="2"/>
      <c r="M197" s="4">
        <v>5882</v>
      </c>
      <c r="N197" s="2">
        <v>0</v>
      </c>
      <c r="O197" s="4"/>
      <c r="P197" s="2">
        <v>0</v>
      </c>
      <c r="Q197" s="4">
        <v>13770</v>
      </c>
      <c r="R197" s="2">
        <v>0</v>
      </c>
      <c r="S197" s="4">
        <v>11951</v>
      </c>
      <c r="T197" s="2">
        <v>58</v>
      </c>
      <c r="U197" s="4"/>
      <c r="V197" s="2">
        <v>0</v>
      </c>
      <c r="W197" s="92">
        <f t="shared" ref="W197:W204" si="10">J197+L197+N197+P197+R197+T197+V197</f>
        <v>58</v>
      </c>
      <c r="AM197" s="1"/>
      <c r="AN197" s="1"/>
      <c r="AO197" s="1"/>
    </row>
    <row r="198" spans="1:41" s="20" customFormat="1" ht="12.75">
      <c r="A198" s="22" t="s">
        <v>1563</v>
      </c>
      <c r="B198" s="96" t="s">
        <v>1563</v>
      </c>
      <c r="C198" s="3" t="s">
        <v>537</v>
      </c>
      <c r="D198" s="3" t="s">
        <v>1603</v>
      </c>
      <c r="E198" s="2" t="s">
        <v>188</v>
      </c>
      <c r="F198" s="2">
        <v>1999</v>
      </c>
      <c r="G198" s="17" t="s">
        <v>996</v>
      </c>
      <c r="H198" s="3" t="s">
        <v>41</v>
      </c>
      <c r="I198" s="4" t="s">
        <v>538</v>
      </c>
      <c r="J198" s="2">
        <v>0</v>
      </c>
      <c r="K198" s="4"/>
      <c r="L198" s="2"/>
      <c r="M198" s="4">
        <v>11170</v>
      </c>
      <c r="N198" s="2">
        <v>0</v>
      </c>
      <c r="O198" s="4" t="s">
        <v>538</v>
      </c>
      <c r="P198" s="2">
        <v>0</v>
      </c>
      <c r="Q198" s="4">
        <v>20263</v>
      </c>
      <c r="R198" s="54">
        <v>0</v>
      </c>
      <c r="S198" s="7"/>
      <c r="T198" s="2">
        <v>0</v>
      </c>
      <c r="U198" s="4"/>
      <c r="V198" s="51">
        <v>0</v>
      </c>
      <c r="W198" s="92">
        <f t="shared" si="10"/>
        <v>0</v>
      </c>
      <c r="X198" s="1"/>
      <c r="Y198" s="1"/>
      <c r="Z198" s="1"/>
      <c r="AA198" s="1"/>
      <c r="AB198" s="1"/>
      <c r="AC198" s="1"/>
      <c r="AD198" s="1"/>
      <c r="AE198" s="1"/>
      <c r="AF198" s="1"/>
      <c r="AK198" s="74"/>
      <c r="AM198" s="74"/>
      <c r="AN198" s="74"/>
      <c r="AO198" s="74"/>
    </row>
    <row r="199" spans="1:41" s="20" customFormat="1" ht="12.75">
      <c r="A199" s="22">
        <v>266</v>
      </c>
      <c r="B199" s="96" t="s">
        <v>2440</v>
      </c>
      <c r="C199" s="3" t="s">
        <v>711</v>
      </c>
      <c r="D199" s="3" t="s">
        <v>693</v>
      </c>
      <c r="E199" s="2" t="s">
        <v>188</v>
      </c>
      <c r="F199" s="14">
        <v>1995</v>
      </c>
      <c r="G199" s="3" t="s">
        <v>2009</v>
      </c>
      <c r="H199" s="3" t="s">
        <v>45</v>
      </c>
      <c r="I199" s="4">
        <v>31264</v>
      </c>
      <c r="J199" s="2">
        <v>12</v>
      </c>
      <c r="K199" s="4"/>
      <c r="L199" s="2"/>
      <c r="M199" s="4">
        <v>4739</v>
      </c>
      <c r="N199" s="2">
        <v>98</v>
      </c>
      <c r="O199" s="4"/>
      <c r="P199" s="2">
        <v>0</v>
      </c>
      <c r="Q199" s="4">
        <v>11682</v>
      </c>
      <c r="R199" s="2">
        <v>167</v>
      </c>
      <c r="S199" s="7"/>
      <c r="T199" s="2">
        <v>0</v>
      </c>
      <c r="U199" s="4" t="s">
        <v>87</v>
      </c>
      <c r="V199" s="51">
        <v>0</v>
      </c>
      <c r="W199" s="92">
        <f t="shared" si="10"/>
        <v>277</v>
      </c>
      <c r="X199" s="1"/>
      <c r="Y199" s="1"/>
      <c r="Z199" s="1"/>
      <c r="AA199" s="1"/>
      <c r="AB199" s="1"/>
      <c r="AC199" s="1"/>
      <c r="AD199" s="1"/>
      <c r="AE199" s="1"/>
      <c r="AF199" s="1"/>
      <c r="AM199" s="1"/>
      <c r="AN199" s="74"/>
      <c r="AO199" s="74"/>
    </row>
    <row r="200" spans="1:41" s="20" customFormat="1" ht="12.75">
      <c r="A200" s="22">
        <v>145</v>
      </c>
      <c r="B200" s="96"/>
      <c r="C200" s="3" t="s">
        <v>1326</v>
      </c>
      <c r="D200" s="3" t="s">
        <v>1637</v>
      </c>
      <c r="E200" s="3" t="s">
        <v>188</v>
      </c>
      <c r="F200" s="3">
        <v>1977</v>
      </c>
      <c r="G200" s="3" t="s">
        <v>1980</v>
      </c>
      <c r="H200" s="3" t="s">
        <v>185</v>
      </c>
      <c r="I200" s="4">
        <v>25632</v>
      </c>
      <c r="J200" s="2">
        <v>70</v>
      </c>
      <c r="K200" s="4"/>
      <c r="L200" s="2"/>
      <c r="M200" s="4">
        <v>4740</v>
      </c>
      <c r="N200" s="2">
        <v>96</v>
      </c>
      <c r="O200" s="4">
        <v>14301</v>
      </c>
      <c r="P200" s="2">
        <v>135</v>
      </c>
      <c r="Q200" s="4">
        <v>11645</v>
      </c>
      <c r="R200" s="2">
        <v>169</v>
      </c>
      <c r="S200" s="4">
        <v>10864</v>
      </c>
      <c r="T200" s="2">
        <v>218</v>
      </c>
      <c r="U200" s="4">
        <v>31485</v>
      </c>
      <c r="V200" s="2">
        <v>136</v>
      </c>
      <c r="W200" s="92">
        <f t="shared" si="10"/>
        <v>824</v>
      </c>
      <c r="X200" s="1"/>
      <c r="Y200" s="1"/>
      <c r="Z200" s="1"/>
      <c r="AA200" s="1"/>
      <c r="AB200" s="1"/>
      <c r="AC200" s="1"/>
      <c r="AD200" s="1"/>
      <c r="AE200" s="1"/>
      <c r="AF200" s="1"/>
      <c r="AK200" s="74"/>
      <c r="AN200" s="74"/>
      <c r="AO200" s="74"/>
    </row>
    <row r="201" spans="1:41" s="20" customFormat="1" ht="12.75">
      <c r="A201" s="22" t="s">
        <v>1563</v>
      </c>
      <c r="B201" s="96" t="s">
        <v>1563</v>
      </c>
      <c r="C201" s="3" t="s">
        <v>967</v>
      </c>
      <c r="D201" s="3" t="s">
        <v>460</v>
      </c>
      <c r="E201" s="2" t="s">
        <v>188</v>
      </c>
      <c r="F201" s="3">
        <v>1999</v>
      </c>
      <c r="G201" s="3" t="s">
        <v>1995</v>
      </c>
      <c r="H201" s="3" t="s">
        <v>41</v>
      </c>
      <c r="I201" s="4"/>
      <c r="J201" s="2">
        <v>0</v>
      </c>
      <c r="K201" s="4"/>
      <c r="L201" s="2"/>
      <c r="M201" s="4">
        <v>12352</v>
      </c>
      <c r="N201" s="2">
        <v>0</v>
      </c>
      <c r="O201" s="4"/>
      <c r="P201" s="2">
        <v>0</v>
      </c>
      <c r="Q201" s="4">
        <v>21039</v>
      </c>
      <c r="R201" s="54">
        <v>0</v>
      </c>
      <c r="S201" s="4">
        <v>13472</v>
      </c>
      <c r="T201" s="2">
        <v>0</v>
      </c>
      <c r="U201" s="4"/>
      <c r="V201" s="2">
        <v>0</v>
      </c>
      <c r="W201" s="92">
        <f t="shared" si="10"/>
        <v>0</v>
      </c>
      <c r="X201" s="1"/>
      <c r="Y201" s="1"/>
      <c r="Z201" s="1"/>
      <c r="AA201" s="1"/>
      <c r="AB201" s="1"/>
      <c r="AC201" s="1"/>
      <c r="AD201" s="1"/>
      <c r="AE201" s="1"/>
      <c r="AF201" s="1"/>
    </row>
    <row r="202" spans="1:41" s="20" customFormat="1" ht="12.75">
      <c r="A202" s="22">
        <v>44</v>
      </c>
      <c r="B202" s="97" t="s">
        <v>2192</v>
      </c>
      <c r="C202" s="2" t="s">
        <v>569</v>
      </c>
      <c r="D202" s="3" t="s">
        <v>829</v>
      </c>
      <c r="E202" s="3" t="s">
        <v>188</v>
      </c>
      <c r="F202" s="2">
        <v>1993</v>
      </c>
      <c r="G202" s="5" t="s">
        <v>2008</v>
      </c>
      <c r="H202" s="3" t="s">
        <v>36</v>
      </c>
      <c r="I202" s="4">
        <v>21540</v>
      </c>
      <c r="J202" s="2">
        <v>269</v>
      </c>
      <c r="K202" s="4"/>
      <c r="L202" s="2"/>
      <c r="M202" s="4">
        <v>3619</v>
      </c>
      <c r="N202" s="2">
        <v>279</v>
      </c>
      <c r="O202" s="4">
        <v>11923</v>
      </c>
      <c r="P202" s="2">
        <v>264</v>
      </c>
      <c r="Q202" s="4">
        <v>10747</v>
      </c>
      <c r="R202" s="2">
        <v>238</v>
      </c>
      <c r="S202" s="7">
        <v>11311</v>
      </c>
      <c r="T202" s="2">
        <v>153</v>
      </c>
      <c r="U202" s="7">
        <v>24878</v>
      </c>
      <c r="V202" s="2">
        <v>237</v>
      </c>
      <c r="W202" s="92">
        <f t="shared" si="10"/>
        <v>1440</v>
      </c>
      <c r="X202" s="1"/>
      <c r="Y202" s="1"/>
      <c r="Z202" s="1"/>
      <c r="AA202" s="1"/>
      <c r="AB202" s="1"/>
      <c r="AC202" s="1"/>
      <c r="AD202" s="1"/>
      <c r="AE202" s="1"/>
      <c r="AF202" s="1"/>
      <c r="AK202" s="74"/>
      <c r="AL202" s="1"/>
    </row>
    <row r="203" spans="1:41" s="20" customFormat="1" ht="12.75">
      <c r="A203" s="22">
        <v>130</v>
      </c>
      <c r="B203" s="96" t="s">
        <v>2377</v>
      </c>
      <c r="C203" s="8" t="s">
        <v>1327</v>
      </c>
      <c r="D203" s="8" t="s">
        <v>474</v>
      </c>
      <c r="E203" s="33" t="s">
        <v>188</v>
      </c>
      <c r="F203" s="11">
        <v>1987</v>
      </c>
      <c r="G203" s="3" t="s">
        <v>2035</v>
      </c>
      <c r="H203" s="3" t="s">
        <v>1064</v>
      </c>
      <c r="I203" s="4">
        <v>24984</v>
      </c>
      <c r="J203" s="2">
        <v>96</v>
      </c>
      <c r="K203" s="4"/>
      <c r="L203" s="2"/>
      <c r="M203" s="4">
        <v>4582</v>
      </c>
      <c r="N203" s="2">
        <v>125</v>
      </c>
      <c r="O203" s="4">
        <v>14490</v>
      </c>
      <c r="P203" s="2">
        <v>125</v>
      </c>
      <c r="Q203" s="4">
        <v>10644</v>
      </c>
      <c r="R203" s="2">
        <v>249</v>
      </c>
      <c r="S203" s="4">
        <v>10647</v>
      </c>
      <c r="T203" s="2">
        <v>243</v>
      </c>
      <c r="U203" s="4">
        <v>33182</v>
      </c>
      <c r="V203" s="2">
        <v>90</v>
      </c>
      <c r="W203" s="92">
        <f t="shared" si="10"/>
        <v>928</v>
      </c>
      <c r="X203" s="1"/>
      <c r="Y203" s="1"/>
      <c r="Z203" s="1"/>
      <c r="AA203" s="1"/>
      <c r="AB203" s="1"/>
      <c r="AC203" s="1"/>
      <c r="AD203" s="1"/>
      <c r="AE203" s="1"/>
      <c r="AF203" s="1"/>
      <c r="AM203" s="74"/>
      <c r="AN203" s="1"/>
      <c r="AO203" s="1"/>
    </row>
    <row r="204" spans="1:41" s="20" customFormat="1" ht="12.75">
      <c r="A204" s="22">
        <v>423</v>
      </c>
      <c r="B204" s="96" t="s">
        <v>2284</v>
      </c>
      <c r="C204" s="3" t="s">
        <v>963</v>
      </c>
      <c r="D204" s="3" t="s">
        <v>434</v>
      </c>
      <c r="E204" s="2" t="s">
        <v>188</v>
      </c>
      <c r="F204" s="2">
        <v>1997</v>
      </c>
      <c r="G204" s="2" t="s">
        <v>2033</v>
      </c>
      <c r="H204" s="3" t="s">
        <v>12</v>
      </c>
      <c r="I204" s="4"/>
      <c r="J204" s="2">
        <v>0</v>
      </c>
      <c r="K204" s="4"/>
      <c r="L204" s="2"/>
      <c r="M204" s="4">
        <v>5498</v>
      </c>
      <c r="N204" s="2">
        <v>0</v>
      </c>
      <c r="O204" s="4"/>
      <c r="P204" s="2">
        <v>0</v>
      </c>
      <c r="Q204" s="4">
        <v>15718</v>
      </c>
      <c r="R204" s="2">
        <v>0</v>
      </c>
      <c r="S204" s="4">
        <v>13392</v>
      </c>
      <c r="T204" s="2">
        <v>0</v>
      </c>
      <c r="U204" s="4">
        <v>34645</v>
      </c>
      <c r="V204" s="2">
        <v>48</v>
      </c>
      <c r="W204" s="92">
        <f t="shared" si="10"/>
        <v>48</v>
      </c>
      <c r="AN204" s="1"/>
      <c r="AO204" s="1"/>
    </row>
    <row r="205" spans="1:41" s="20" customFormat="1" ht="12.75">
      <c r="A205" s="22" t="s">
        <v>1563</v>
      </c>
      <c r="B205" s="96" t="s">
        <v>1563</v>
      </c>
      <c r="C205" s="3" t="s">
        <v>2066</v>
      </c>
      <c r="D205" s="3" t="s">
        <v>2150</v>
      </c>
      <c r="E205" s="3" t="s">
        <v>188</v>
      </c>
      <c r="F205" s="3">
        <v>2000</v>
      </c>
      <c r="G205" s="6" t="s">
        <v>2004</v>
      </c>
      <c r="H205" s="3" t="s">
        <v>39</v>
      </c>
      <c r="I205" s="3"/>
      <c r="J205" s="2">
        <v>0</v>
      </c>
      <c r="K205" s="61" t="s">
        <v>2067</v>
      </c>
      <c r="L205" s="3"/>
      <c r="M205" s="4">
        <v>12243</v>
      </c>
      <c r="N205" s="2">
        <v>0</v>
      </c>
      <c r="O205" s="4"/>
      <c r="P205" s="2">
        <v>0</v>
      </c>
      <c r="Q205" s="4"/>
      <c r="R205" s="2">
        <v>0</v>
      </c>
      <c r="S205" s="4">
        <v>20373</v>
      </c>
      <c r="T205" s="2">
        <v>0</v>
      </c>
      <c r="U205" s="4"/>
      <c r="V205" s="2">
        <v>0</v>
      </c>
      <c r="W205" s="22">
        <f>J205+N205+P205+R205+T205+V205</f>
        <v>0</v>
      </c>
      <c r="X205" s="1"/>
      <c r="Y205" s="1"/>
      <c r="Z205" s="1"/>
      <c r="AA205" s="1"/>
      <c r="AB205" s="1"/>
      <c r="AC205" s="1"/>
      <c r="AD205" s="1"/>
      <c r="AE205" s="1"/>
      <c r="AF205" s="1"/>
      <c r="AM205" s="29"/>
      <c r="AN205" s="67"/>
      <c r="AO205" s="67"/>
    </row>
    <row r="206" spans="1:41" s="1" customFormat="1" ht="12.75">
      <c r="A206" s="22">
        <v>207</v>
      </c>
      <c r="B206" s="96"/>
      <c r="C206" s="3" t="s">
        <v>106</v>
      </c>
      <c r="D206" s="3" t="s">
        <v>1661</v>
      </c>
      <c r="E206" s="3" t="s">
        <v>188</v>
      </c>
      <c r="F206" s="3">
        <v>1972</v>
      </c>
      <c r="G206" s="2" t="s">
        <v>2027</v>
      </c>
      <c r="H206" s="3" t="s">
        <v>185</v>
      </c>
      <c r="I206" s="4" t="s">
        <v>87</v>
      </c>
      <c r="J206" s="2">
        <v>0</v>
      </c>
      <c r="K206" s="4"/>
      <c r="L206" s="2"/>
      <c r="M206" s="58">
        <v>5053</v>
      </c>
      <c r="N206" s="2">
        <v>36</v>
      </c>
      <c r="O206" s="4">
        <v>13457</v>
      </c>
      <c r="P206" s="2">
        <v>174</v>
      </c>
      <c r="Q206" s="58">
        <v>12275</v>
      </c>
      <c r="R206" s="2">
        <v>108</v>
      </c>
      <c r="S206" s="58">
        <v>11937</v>
      </c>
      <c r="T206" s="2">
        <v>63</v>
      </c>
      <c r="U206" s="4">
        <v>33471</v>
      </c>
      <c r="V206" s="2">
        <v>80</v>
      </c>
      <c r="W206" s="92">
        <f t="shared" ref="W206:W225" si="11">J206+L206+N206+P206+R206+T206+V206</f>
        <v>461</v>
      </c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M206" s="74"/>
      <c r="AN206" s="67"/>
      <c r="AO206" s="67"/>
    </row>
    <row r="207" spans="1:41" s="20" customFormat="1" ht="12.75">
      <c r="A207" s="22">
        <v>434</v>
      </c>
      <c r="B207" s="100" t="s">
        <v>2289</v>
      </c>
      <c r="C207" s="3" t="s">
        <v>558</v>
      </c>
      <c r="D207" s="3" t="s">
        <v>1581</v>
      </c>
      <c r="E207" s="2" t="s">
        <v>188</v>
      </c>
      <c r="F207" s="2">
        <v>1996</v>
      </c>
      <c r="G207" s="17" t="s">
        <v>2000</v>
      </c>
      <c r="H207" s="3" t="s">
        <v>12</v>
      </c>
      <c r="I207" s="7">
        <v>32706</v>
      </c>
      <c r="J207" s="2">
        <v>0</v>
      </c>
      <c r="K207" s="4"/>
      <c r="L207" s="2"/>
      <c r="M207" s="7">
        <v>10262</v>
      </c>
      <c r="N207" s="2">
        <v>0</v>
      </c>
      <c r="O207" s="4"/>
      <c r="P207" s="2">
        <v>0</v>
      </c>
      <c r="Q207" s="7">
        <v>14825</v>
      </c>
      <c r="R207" s="2">
        <v>0</v>
      </c>
      <c r="S207" s="7">
        <v>13050</v>
      </c>
      <c r="T207" s="2">
        <v>0</v>
      </c>
      <c r="U207" s="7">
        <v>35017</v>
      </c>
      <c r="V207" s="2">
        <v>40</v>
      </c>
      <c r="W207" s="92">
        <f t="shared" si="11"/>
        <v>40</v>
      </c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N207" s="67"/>
      <c r="AO207" s="67"/>
    </row>
    <row r="208" spans="1:41" s="20" customFormat="1" ht="12.75">
      <c r="A208" s="22" t="s">
        <v>1563</v>
      </c>
      <c r="B208" s="96" t="s">
        <v>1563</v>
      </c>
      <c r="C208" s="3" t="s">
        <v>625</v>
      </c>
      <c r="D208" s="3" t="s">
        <v>927</v>
      </c>
      <c r="E208" s="2" t="s">
        <v>188</v>
      </c>
      <c r="F208" s="2">
        <v>1991</v>
      </c>
      <c r="G208" s="2" t="s">
        <v>1985</v>
      </c>
      <c r="H208" s="3" t="s">
        <v>1064</v>
      </c>
      <c r="I208" s="4"/>
      <c r="J208" s="2">
        <v>0</v>
      </c>
      <c r="K208" s="4"/>
      <c r="L208" s="2"/>
      <c r="M208" s="4"/>
      <c r="N208" s="2">
        <v>0</v>
      </c>
      <c r="O208" s="4"/>
      <c r="P208" s="2">
        <v>0</v>
      </c>
      <c r="Q208" s="4"/>
      <c r="R208" s="2">
        <v>0</v>
      </c>
      <c r="S208" s="4" t="s">
        <v>87</v>
      </c>
      <c r="T208" s="2">
        <v>0</v>
      </c>
      <c r="U208" s="4"/>
      <c r="V208" s="2">
        <v>0</v>
      </c>
      <c r="W208" s="92">
        <f t="shared" si="11"/>
        <v>0</v>
      </c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N208" s="67"/>
      <c r="AO208" s="67"/>
    </row>
    <row r="209" spans="1:41" s="20" customFormat="1" ht="12.75">
      <c r="A209" s="22">
        <v>84</v>
      </c>
      <c r="B209" s="97" t="s">
        <v>2199</v>
      </c>
      <c r="C209" s="3" t="s">
        <v>1465</v>
      </c>
      <c r="D209" s="3" t="s">
        <v>1581</v>
      </c>
      <c r="E209" s="3" t="s">
        <v>188</v>
      </c>
      <c r="F209" s="14">
        <v>1993</v>
      </c>
      <c r="G209" s="3" t="s">
        <v>2034</v>
      </c>
      <c r="H209" s="3" t="s">
        <v>36</v>
      </c>
      <c r="I209" s="4">
        <v>23513</v>
      </c>
      <c r="J209" s="2">
        <v>180</v>
      </c>
      <c r="K209" s="4"/>
      <c r="L209" s="2"/>
      <c r="M209" s="4">
        <v>4156</v>
      </c>
      <c r="N209" s="2">
        <v>207</v>
      </c>
      <c r="O209" s="4">
        <v>12609</v>
      </c>
      <c r="P209" s="2">
        <v>223</v>
      </c>
      <c r="Q209" s="4">
        <v>11839</v>
      </c>
      <c r="R209" s="2">
        <v>151</v>
      </c>
      <c r="S209" s="4">
        <v>10992</v>
      </c>
      <c r="T209" s="2">
        <v>203</v>
      </c>
      <c r="U209" s="4">
        <v>25844</v>
      </c>
      <c r="V209" s="2">
        <v>199</v>
      </c>
      <c r="W209" s="92">
        <f t="shared" si="11"/>
        <v>1163</v>
      </c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s="20" customFormat="1" ht="12.75">
      <c r="A210" s="22">
        <v>166</v>
      </c>
      <c r="B210" s="96" t="s">
        <v>2424</v>
      </c>
      <c r="C210" s="2" t="s">
        <v>323</v>
      </c>
      <c r="D210" s="2" t="s">
        <v>453</v>
      </c>
      <c r="E210" s="14" t="s">
        <v>188</v>
      </c>
      <c r="F210" s="6">
        <v>1995</v>
      </c>
      <c r="G210" s="3" t="s">
        <v>2004</v>
      </c>
      <c r="H210" s="3" t="s">
        <v>45</v>
      </c>
      <c r="I210" s="4">
        <v>24586</v>
      </c>
      <c r="J210" s="2">
        <v>120</v>
      </c>
      <c r="K210" s="4"/>
      <c r="L210" s="2"/>
      <c r="M210" s="4">
        <v>4780</v>
      </c>
      <c r="N210" s="2">
        <v>86</v>
      </c>
      <c r="O210" s="4">
        <v>14395</v>
      </c>
      <c r="P210" s="2">
        <v>126</v>
      </c>
      <c r="Q210" s="4">
        <v>12219</v>
      </c>
      <c r="R210" s="2">
        <v>112</v>
      </c>
      <c r="S210" s="4">
        <v>11790</v>
      </c>
      <c r="T210" s="2">
        <v>90</v>
      </c>
      <c r="U210" s="4">
        <v>31473</v>
      </c>
      <c r="V210" s="2">
        <v>138</v>
      </c>
      <c r="W210" s="92">
        <f t="shared" si="11"/>
        <v>672</v>
      </c>
      <c r="X210" s="1"/>
      <c r="Y210" s="1"/>
      <c r="Z210" s="1"/>
      <c r="AA210" s="1"/>
      <c r="AB210" s="1"/>
      <c r="AC210" s="1"/>
      <c r="AD210" s="1"/>
      <c r="AE210" s="1"/>
      <c r="AF210" s="1"/>
      <c r="AN210" s="72"/>
      <c r="AO210" s="72"/>
    </row>
    <row r="211" spans="1:41" s="20" customFormat="1" ht="15">
      <c r="A211" s="22">
        <v>479</v>
      </c>
      <c r="B211" s="96"/>
      <c r="C211" s="36" t="s">
        <v>82</v>
      </c>
      <c r="D211" s="3" t="s">
        <v>1300</v>
      </c>
      <c r="E211" s="2" t="s">
        <v>188</v>
      </c>
      <c r="F211" s="2">
        <v>2000</v>
      </c>
      <c r="G211" s="2" t="s">
        <v>2027</v>
      </c>
      <c r="H211" s="3" t="s">
        <v>39</v>
      </c>
      <c r="I211" s="4">
        <v>35801</v>
      </c>
      <c r="J211" s="2">
        <v>0</v>
      </c>
      <c r="K211" s="4">
        <v>14570</v>
      </c>
      <c r="L211" s="2"/>
      <c r="M211" s="4">
        <v>5840</v>
      </c>
      <c r="N211" s="2">
        <v>0</v>
      </c>
      <c r="O211" s="4"/>
      <c r="P211" s="2">
        <v>0</v>
      </c>
      <c r="Q211" s="4">
        <v>13260</v>
      </c>
      <c r="R211" s="2">
        <v>7</v>
      </c>
      <c r="S211" s="4">
        <v>12819</v>
      </c>
      <c r="T211" s="2">
        <v>0</v>
      </c>
      <c r="U211" s="4"/>
      <c r="V211" s="2">
        <v>0</v>
      </c>
      <c r="W211" s="92">
        <f t="shared" si="11"/>
        <v>7</v>
      </c>
      <c r="AK211" s="27"/>
      <c r="AN211" s="66"/>
      <c r="AO211" s="66"/>
    </row>
    <row r="212" spans="1:41" s="20" customFormat="1" ht="15">
      <c r="A212" s="22">
        <v>471</v>
      </c>
      <c r="B212" s="96" t="s">
        <v>2473</v>
      </c>
      <c r="C212" s="5" t="s">
        <v>1537</v>
      </c>
      <c r="D212" s="5" t="s">
        <v>438</v>
      </c>
      <c r="E212" s="2" t="s">
        <v>188</v>
      </c>
      <c r="F212" s="5">
        <v>1996</v>
      </c>
      <c r="G212" s="3" t="s">
        <v>1988</v>
      </c>
      <c r="H212" s="5" t="s">
        <v>45</v>
      </c>
      <c r="I212" s="7"/>
      <c r="J212" s="2">
        <v>0</v>
      </c>
      <c r="K212" s="7"/>
      <c r="L212" s="14"/>
      <c r="M212" s="7">
        <v>5167</v>
      </c>
      <c r="N212" s="2">
        <v>12</v>
      </c>
      <c r="O212" s="7"/>
      <c r="P212" s="2">
        <v>0</v>
      </c>
      <c r="Q212" s="4"/>
      <c r="R212" s="54">
        <v>0</v>
      </c>
      <c r="S212" s="7"/>
      <c r="T212" s="2">
        <v>0</v>
      </c>
      <c r="U212" s="4"/>
      <c r="V212" s="51">
        <v>0</v>
      </c>
      <c r="W212" s="92">
        <f t="shared" si="11"/>
        <v>12</v>
      </c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N212" s="83"/>
      <c r="AO212" s="83"/>
    </row>
    <row r="213" spans="1:41" s="20" customFormat="1" ht="15">
      <c r="A213" s="22">
        <v>275</v>
      </c>
      <c r="B213" s="96"/>
      <c r="C213" s="3" t="s">
        <v>1205</v>
      </c>
      <c r="D213" s="3" t="s">
        <v>427</v>
      </c>
      <c r="E213" s="2" t="s">
        <v>188</v>
      </c>
      <c r="F213" s="3">
        <v>1971</v>
      </c>
      <c r="G213" s="3" t="s">
        <v>1982</v>
      </c>
      <c r="H213" s="3" t="s">
        <v>185</v>
      </c>
      <c r="I213" s="4">
        <v>24594</v>
      </c>
      <c r="J213" s="2">
        <v>116</v>
      </c>
      <c r="K213" s="4"/>
      <c r="L213" s="2"/>
      <c r="M213" s="4">
        <v>4450</v>
      </c>
      <c r="N213" s="2">
        <v>148</v>
      </c>
      <c r="O213" s="4"/>
      <c r="P213" s="2">
        <v>0</v>
      </c>
      <c r="Q213" s="4"/>
      <c r="R213" s="2">
        <v>0</v>
      </c>
      <c r="S213" s="7"/>
      <c r="T213" s="2">
        <v>0</v>
      </c>
      <c r="U213" s="4"/>
      <c r="V213" s="2">
        <v>0</v>
      </c>
      <c r="W213" s="92">
        <f t="shared" si="11"/>
        <v>264</v>
      </c>
      <c r="AK213" s="26"/>
      <c r="AN213" s="83"/>
      <c r="AO213" s="83"/>
    </row>
    <row r="214" spans="1:41" s="20" customFormat="1" ht="12.75">
      <c r="A214" s="22" t="s">
        <v>1563</v>
      </c>
      <c r="B214" s="96" t="s">
        <v>1563</v>
      </c>
      <c r="C214" s="3" t="s">
        <v>1209</v>
      </c>
      <c r="D214" s="3" t="s">
        <v>962</v>
      </c>
      <c r="E214" s="2" t="s">
        <v>188</v>
      </c>
      <c r="F214" s="3">
        <v>2002</v>
      </c>
      <c r="G214" s="3" t="s">
        <v>1982</v>
      </c>
      <c r="H214" s="3" t="s">
        <v>39</v>
      </c>
      <c r="I214" s="4"/>
      <c r="J214" s="2">
        <v>0</v>
      </c>
      <c r="K214" s="4"/>
      <c r="L214" s="2"/>
      <c r="M214" s="4"/>
      <c r="N214" s="2">
        <v>0</v>
      </c>
      <c r="O214" s="4"/>
      <c r="P214" s="2">
        <v>0</v>
      </c>
      <c r="Q214" s="4"/>
      <c r="R214" s="54">
        <v>0</v>
      </c>
      <c r="S214" s="4">
        <v>13729</v>
      </c>
      <c r="T214" s="2">
        <v>0</v>
      </c>
      <c r="U214" s="4"/>
      <c r="V214" s="2">
        <v>0</v>
      </c>
      <c r="W214" s="92">
        <f t="shared" si="11"/>
        <v>0</v>
      </c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41" s="20" customFormat="1" ht="12.75">
      <c r="A215" s="22">
        <v>11</v>
      </c>
      <c r="B215" s="96" t="s">
        <v>2335</v>
      </c>
      <c r="C215" s="3" t="s">
        <v>435</v>
      </c>
      <c r="D215" s="3" t="s">
        <v>436</v>
      </c>
      <c r="E215" s="3" t="s">
        <v>188</v>
      </c>
      <c r="F215" s="14">
        <v>1987</v>
      </c>
      <c r="G215" s="6" t="s">
        <v>1997</v>
      </c>
      <c r="H215" s="3" t="s">
        <v>1064</v>
      </c>
      <c r="I215" s="4">
        <v>21617</v>
      </c>
      <c r="J215" s="2">
        <v>264</v>
      </c>
      <c r="K215" s="4"/>
      <c r="L215" s="2"/>
      <c r="M215" s="4">
        <v>3457</v>
      </c>
      <c r="N215" s="2">
        <v>287</v>
      </c>
      <c r="O215" s="4">
        <v>11767</v>
      </c>
      <c r="P215" s="2">
        <v>272</v>
      </c>
      <c r="Q215" s="4">
        <v>10516</v>
      </c>
      <c r="R215" s="2">
        <v>268</v>
      </c>
      <c r="S215" s="4">
        <v>5970</v>
      </c>
      <c r="T215" s="2">
        <v>292</v>
      </c>
      <c r="U215" s="4">
        <v>22195</v>
      </c>
      <c r="V215" s="2">
        <v>298</v>
      </c>
      <c r="W215" s="92">
        <f t="shared" si="11"/>
        <v>1681</v>
      </c>
      <c r="X215" s="1"/>
      <c r="Y215" s="1"/>
      <c r="Z215" s="1"/>
      <c r="AA215" s="1"/>
      <c r="AB215" s="1"/>
      <c r="AC215" s="1"/>
      <c r="AD215" s="1"/>
      <c r="AE215" s="1"/>
      <c r="AF215" s="1"/>
      <c r="AI215" s="1"/>
      <c r="AJ215" s="1"/>
      <c r="AK215" s="74"/>
    </row>
    <row r="216" spans="1:41" s="20" customFormat="1" ht="12.75">
      <c r="A216" s="22">
        <v>205</v>
      </c>
      <c r="B216" s="96" t="s">
        <v>2433</v>
      </c>
      <c r="C216" s="36" t="s">
        <v>899</v>
      </c>
      <c r="D216" s="3" t="s">
        <v>458</v>
      </c>
      <c r="E216" s="2" t="s">
        <v>188</v>
      </c>
      <c r="F216" s="2">
        <v>1994</v>
      </c>
      <c r="G216" s="2" t="s">
        <v>1989</v>
      </c>
      <c r="H216" s="3" t="s">
        <v>45</v>
      </c>
      <c r="I216" s="4">
        <v>24607</v>
      </c>
      <c r="J216" s="2">
        <v>114</v>
      </c>
      <c r="K216" s="4"/>
      <c r="L216" s="2"/>
      <c r="M216" s="4">
        <v>5141</v>
      </c>
      <c r="N216" s="2">
        <v>17</v>
      </c>
      <c r="O216" s="4">
        <v>12843</v>
      </c>
      <c r="P216" s="2">
        <v>208</v>
      </c>
      <c r="Q216" s="4">
        <v>12902</v>
      </c>
      <c r="R216" s="2">
        <v>43</v>
      </c>
      <c r="S216" s="4">
        <v>12458</v>
      </c>
      <c r="T216" s="2">
        <v>0</v>
      </c>
      <c r="U216" s="4">
        <v>33099</v>
      </c>
      <c r="V216" s="2">
        <v>92</v>
      </c>
      <c r="W216" s="92">
        <f t="shared" si="11"/>
        <v>474</v>
      </c>
      <c r="X216" s="1"/>
      <c r="Y216" s="1"/>
      <c r="Z216" s="1"/>
      <c r="AA216" s="1"/>
      <c r="AB216" s="1"/>
      <c r="AC216" s="1"/>
      <c r="AD216" s="1"/>
      <c r="AE216" s="1"/>
      <c r="AF216" s="1"/>
    </row>
    <row r="217" spans="1:41" s="20" customFormat="1" ht="12.75">
      <c r="A217" s="22">
        <v>485</v>
      </c>
      <c r="B217" s="96" t="s">
        <v>2558</v>
      </c>
      <c r="C217" s="3" t="s">
        <v>931</v>
      </c>
      <c r="D217" s="3" t="s">
        <v>949</v>
      </c>
      <c r="E217" s="2" t="s">
        <v>188</v>
      </c>
      <c r="F217" s="3">
        <v>1990</v>
      </c>
      <c r="G217" s="6" t="s">
        <v>2017</v>
      </c>
      <c r="H217" s="3" t="s">
        <v>1064</v>
      </c>
      <c r="I217" s="4">
        <v>33793</v>
      </c>
      <c r="J217" s="2">
        <v>0</v>
      </c>
      <c r="K217" s="4"/>
      <c r="L217" s="2"/>
      <c r="M217" s="4">
        <v>5251</v>
      </c>
      <c r="N217" s="2">
        <v>3</v>
      </c>
      <c r="O217" s="4"/>
      <c r="P217" s="2">
        <v>0</v>
      </c>
      <c r="Q217" s="4">
        <v>14595</v>
      </c>
      <c r="R217" s="2">
        <v>0</v>
      </c>
      <c r="S217" s="7"/>
      <c r="T217" s="2">
        <v>0</v>
      </c>
      <c r="U217" s="4"/>
      <c r="V217" s="51">
        <v>0</v>
      </c>
      <c r="W217" s="92">
        <f t="shared" si="11"/>
        <v>3</v>
      </c>
      <c r="X217" s="1"/>
      <c r="Y217" s="1"/>
      <c r="Z217" s="1"/>
      <c r="AA217" s="1"/>
      <c r="AB217" s="1"/>
      <c r="AC217" s="1"/>
      <c r="AD217" s="1"/>
      <c r="AE217" s="1"/>
      <c r="AF217" s="1"/>
    </row>
    <row r="218" spans="1:41" s="20" customFormat="1" ht="12.75">
      <c r="A218" s="22">
        <v>471</v>
      </c>
      <c r="B218" s="100" t="s">
        <v>2299</v>
      </c>
      <c r="C218" s="3" t="s">
        <v>183</v>
      </c>
      <c r="D218" s="3" t="s">
        <v>826</v>
      </c>
      <c r="E218" s="2" t="s">
        <v>188</v>
      </c>
      <c r="F218" s="2">
        <v>1996</v>
      </c>
      <c r="G218" s="3" t="s">
        <v>1482</v>
      </c>
      <c r="H218" s="3" t="s">
        <v>12</v>
      </c>
      <c r="I218" s="4">
        <v>41486</v>
      </c>
      <c r="J218" s="2">
        <v>0</v>
      </c>
      <c r="K218" s="4"/>
      <c r="L218" s="2"/>
      <c r="M218" s="4">
        <v>10180</v>
      </c>
      <c r="N218" s="2">
        <v>0</v>
      </c>
      <c r="O218" s="4"/>
      <c r="P218" s="2">
        <v>0</v>
      </c>
      <c r="Q218" s="4" t="s">
        <v>87</v>
      </c>
      <c r="R218" s="2">
        <v>0</v>
      </c>
      <c r="S218" s="4">
        <v>14478</v>
      </c>
      <c r="T218" s="2">
        <v>0</v>
      </c>
      <c r="U218" s="4">
        <v>41590</v>
      </c>
      <c r="V218" s="2">
        <v>12</v>
      </c>
      <c r="W218" s="92">
        <f t="shared" si="11"/>
        <v>12</v>
      </c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41" s="20" customFormat="1" ht="12.75">
      <c r="A219" s="22">
        <v>375</v>
      </c>
      <c r="B219" s="96" t="s">
        <v>2462</v>
      </c>
      <c r="C219" s="3" t="s">
        <v>475</v>
      </c>
      <c r="D219" s="3" t="s">
        <v>261</v>
      </c>
      <c r="E219" s="2" t="s">
        <v>188</v>
      </c>
      <c r="F219" s="2">
        <v>1995</v>
      </c>
      <c r="G219" s="6" t="s">
        <v>2018</v>
      </c>
      <c r="H219" s="3" t="s">
        <v>45</v>
      </c>
      <c r="I219" s="4"/>
      <c r="J219" s="2">
        <v>0</v>
      </c>
      <c r="K219" s="4"/>
      <c r="L219" s="2"/>
      <c r="M219" s="4" t="s">
        <v>87</v>
      </c>
      <c r="N219" s="2">
        <v>0</v>
      </c>
      <c r="O219" s="4">
        <v>14881</v>
      </c>
      <c r="P219" s="2">
        <v>110</v>
      </c>
      <c r="Q219" s="4">
        <v>13618</v>
      </c>
      <c r="R219" s="54">
        <v>0</v>
      </c>
      <c r="S219" s="4">
        <v>12365</v>
      </c>
      <c r="T219" s="2">
        <v>0</v>
      </c>
      <c r="U219" s="4"/>
      <c r="V219" s="2">
        <v>0</v>
      </c>
      <c r="W219" s="92">
        <f t="shared" si="11"/>
        <v>110</v>
      </c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74"/>
      <c r="AM219" s="1"/>
    </row>
    <row r="220" spans="1:41" s="20" customFormat="1" ht="12.75">
      <c r="A220" s="22">
        <v>50</v>
      </c>
      <c r="B220" s="97" t="s">
        <v>2195</v>
      </c>
      <c r="C220" s="36" t="s">
        <v>1577</v>
      </c>
      <c r="D220" s="3" t="s">
        <v>444</v>
      </c>
      <c r="E220" s="2" t="s">
        <v>188</v>
      </c>
      <c r="F220" s="2">
        <v>1992</v>
      </c>
      <c r="G220" s="2" t="s">
        <v>1989</v>
      </c>
      <c r="H220" s="3" t="s">
        <v>36</v>
      </c>
      <c r="I220" s="4">
        <v>23247</v>
      </c>
      <c r="J220" s="2">
        <v>191</v>
      </c>
      <c r="K220" s="4"/>
      <c r="L220" s="2"/>
      <c r="M220" s="4">
        <v>4110</v>
      </c>
      <c r="N220" s="2">
        <v>214</v>
      </c>
      <c r="O220" s="4">
        <v>11565</v>
      </c>
      <c r="P220" s="2">
        <v>279</v>
      </c>
      <c r="Q220" s="4">
        <v>11019</v>
      </c>
      <c r="R220" s="2">
        <v>216</v>
      </c>
      <c r="S220" s="4">
        <v>10747</v>
      </c>
      <c r="T220" s="2">
        <v>228</v>
      </c>
      <c r="U220" s="4">
        <v>24394</v>
      </c>
      <c r="V220" s="2">
        <v>260</v>
      </c>
      <c r="W220" s="92">
        <f t="shared" si="11"/>
        <v>1388</v>
      </c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27"/>
    </row>
    <row r="221" spans="1:41" s="20" customFormat="1" ht="12.75">
      <c r="A221" s="22">
        <v>306</v>
      </c>
      <c r="B221" s="96" t="s">
        <v>2226</v>
      </c>
      <c r="C221" s="3" t="s">
        <v>1146</v>
      </c>
      <c r="D221" s="3" t="s">
        <v>1632</v>
      </c>
      <c r="E221" s="3" t="s">
        <v>188</v>
      </c>
      <c r="F221" s="2">
        <v>1993</v>
      </c>
      <c r="G221" s="5" t="s">
        <v>2032</v>
      </c>
      <c r="H221" s="3" t="s">
        <v>36</v>
      </c>
      <c r="I221" s="4">
        <v>32554</v>
      </c>
      <c r="J221" s="2">
        <v>0</v>
      </c>
      <c r="K221" s="4"/>
      <c r="L221" s="2"/>
      <c r="M221" s="7">
        <v>5901</v>
      </c>
      <c r="N221" s="2">
        <v>0</v>
      </c>
      <c r="O221" s="7">
        <v>20403</v>
      </c>
      <c r="P221" s="2">
        <v>70</v>
      </c>
      <c r="Q221" s="4">
        <v>12839</v>
      </c>
      <c r="R221" s="2">
        <v>51</v>
      </c>
      <c r="S221" s="4">
        <v>12526</v>
      </c>
      <c r="T221" s="2">
        <v>0</v>
      </c>
      <c r="U221" s="7">
        <v>33331</v>
      </c>
      <c r="V221" s="2">
        <v>84</v>
      </c>
      <c r="W221" s="92">
        <f t="shared" si="11"/>
        <v>205</v>
      </c>
      <c r="X221" s="1"/>
      <c r="Y221" s="1"/>
      <c r="Z221" s="1"/>
      <c r="AA221" s="1"/>
      <c r="AB221" s="1"/>
      <c r="AC221" s="1"/>
      <c r="AD221" s="1"/>
      <c r="AE221" s="1"/>
      <c r="AF221" s="1"/>
      <c r="AK221" s="1"/>
      <c r="AL221" s="1"/>
      <c r="AN221" s="74"/>
      <c r="AO221" s="74"/>
    </row>
    <row r="222" spans="1:41" s="20" customFormat="1" ht="12.75">
      <c r="A222" s="22">
        <v>232</v>
      </c>
      <c r="B222" s="96" t="s">
        <v>2518</v>
      </c>
      <c r="C222" s="5" t="s">
        <v>1548</v>
      </c>
      <c r="D222" s="5" t="s">
        <v>1658</v>
      </c>
      <c r="E222" s="5" t="s">
        <v>188</v>
      </c>
      <c r="F222" s="5">
        <v>1989</v>
      </c>
      <c r="G222" s="5" t="s">
        <v>1999</v>
      </c>
      <c r="H222" s="5" t="s">
        <v>1064</v>
      </c>
      <c r="I222" s="7"/>
      <c r="J222" s="2">
        <v>0</v>
      </c>
      <c r="K222" s="7"/>
      <c r="L222" s="14"/>
      <c r="M222" s="7">
        <v>4794</v>
      </c>
      <c r="N222" s="2">
        <v>81</v>
      </c>
      <c r="O222" s="7">
        <v>13751</v>
      </c>
      <c r="P222" s="2">
        <v>159</v>
      </c>
      <c r="Q222" s="4"/>
      <c r="R222" s="54">
        <v>0</v>
      </c>
      <c r="S222" s="7"/>
      <c r="T222" s="2">
        <v>0</v>
      </c>
      <c r="U222" s="7">
        <v>31603</v>
      </c>
      <c r="V222" s="2">
        <v>132</v>
      </c>
      <c r="W222" s="92">
        <f t="shared" si="11"/>
        <v>372</v>
      </c>
      <c r="X222" s="1"/>
      <c r="Y222" s="1"/>
      <c r="Z222" s="1"/>
      <c r="AA222" s="1"/>
      <c r="AB222" s="1"/>
      <c r="AC222" s="1"/>
      <c r="AD222" s="1"/>
      <c r="AE222" s="1"/>
      <c r="AF222" s="1"/>
      <c r="AK222" s="1"/>
      <c r="AL222" s="1"/>
      <c r="AN222" s="67"/>
      <c r="AO222" s="67"/>
    </row>
    <row r="223" spans="1:41" s="20" customFormat="1" ht="12.75">
      <c r="A223" s="22">
        <v>469</v>
      </c>
      <c r="B223" s="100" t="s">
        <v>2494</v>
      </c>
      <c r="C223" s="3" t="s">
        <v>1328</v>
      </c>
      <c r="D223" s="3" t="s">
        <v>444</v>
      </c>
      <c r="E223" s="2" t="s">
        <v>188</v>
      </c>
      <c r="F223" s="14">
        <v>1997</v>
      </c>
      <c r="G223" s="3" t="s">
        <v>2019</v>
      </c>
      <c r="H223" s="3" t="s">
        <v>12</v>
      </c>
      <c r="I223" s="4">
        <v>33853</v>
      </c>
      <c r="J223" s="2">
        <v>0</v>
      </c>
      <c r="K223" s="4"/>
      <c r="L223" s="2"/>
      <c r="M223" s="4">
        <v>11003</v>
      </c>
      <c r="N223" s="2">
        <v>0</v>
      </c>
      <c r="O223" s="4"/>
      <c r="P223" s="2">
        <v>0</v>
      </c>
      <c r="Q223" s="4">
        <v>15803</v>
      </c>
      <c r="R223" s="2">
        <v>0</v>
      </c>
      <c r="S223" s="4">
        <v>13926</v>
      </c>
      <c r="T223" s="2">
        <v>0</v>
      </c>
      <c r="U223" s="4">
        <v>41444</v>
      </c>
      <c r="V223" s="2">
        <v>14</v>
      </c>
      <c r="W223" s="92">
        <f t="shared" si="11"/>
        <v>14</v>
      </c>
      <c r="X223" s="1"/>
      <c r="Y223" s="1"/>
      <c r="Z223" s="1"/>
      <c r="AA223" s="1"/>
      <c r="AB223" s="1"/>
      <c r="AC223" s="1"/>
      <c r="AD223" s="1"/>
      <c r="AE223" s="1"/>
      <c r="AF223" s="1"/>
      <c r="AK223" s="1"/>
      <c r="AM223" s="74"/>
      <c r="AN223" s="67"/>
      <c r="AO223" s="67"/>
    </row>
    <row r="224" spans="1:41" s="20" customFormat="1" ht="12.75">
      <c r="A224" s="22">
        <v>460</v>
      </c>
      <c r="B224" s="100" t="s">
        <v>2295</v>
      </c>
      <c r="C224" s="3" t="s">
        <v>142</v>
      </c>
      <c r="D224" s="3" t="s">
        <v>1643</v>
      </c>
      <c r="E224" s="2" t="s">
        <v>188</v>
      </c>
      <c r="F224" s="3">
        <v>1996</v>
      </c>
      <c r="G224" s="3" t="s">
        <v>2011</v>
      </c>
      <c r="H224" s="3" t="s">
        <v>12</v>
      </c>
      <c r="I224" s="4">
        <v>31007</v>
      </c>
      <c r="J224" s="2">
        <v>19</v>
      </c>
      <c r="K224" s="4"/>
      <c r="L224" s="2"/>
      <c r="M224" s="4">
        <v>5483</v>
      </c>
      <c r="N224" s="2">
        <v>0</v>
      </c>
      <c r="O224" s="4"/>
      <c r="P224" s="2">
        <v>0</v>
      </c>
      <c r="Q224" s="4">
        <v>13435</v>
      </c>
      <c r="R224" s="54">
        <v>0</v>
      </c>
      <c r="S224" s="4">
        <v>13313</v>
      </c>
      <c r="T224" s="2">
        <v>0</v>
      </c>
      <c r="U224" s="4"/>
      <c r="V224" s="2">
        <v>0</v>
      </c>
      <c r="W224" s="92">
        <f t="shared" si="11"/>
        <v>19</v>
      </c>
    </row>
    <row r="225" spans="1:41" s="20" customFormat="1" ht="12.75">
      <c r="A225" s="22">
        <v>39</v>
      </c>
      <c r="B225" s="96" t="s">
        <v>2349</v>
      </c>
      <c r="C225" s="3" t="s">
        <v>976</v>
      </c>
      <c r="D225" s="3" t="s">
        <v>261</v>
      </c>
      <c r="E225" s="3" t="s">
        <v>188</v>
      </c>
      <c r="F225" s="3">
        <v>1981</v>
      </c>
      <c r="G225" s="3" t="s">
        <v>2011</v>
      </c>
      <c r="H225" s="3" t="s">
        <v>1064</v>
      </c>
      <c r="I225" s="4">
        <v>23477</v>
      </c>
      <c r="J225" s="2">
        <v>183</v>
      </c>
      <c r="K225" s="4"/>
      <c r="L225" s="2"/>
      <c r="M225" s="4">
        <v>3900</v>
      </c>
      <c r="N225" s="2">
        <v>247</v>
      </c>
      <c r="O225" s="4">
        <v>11479</v>
      </c>
      <c r="P225" s="2">
        <v>284</v>
      </c>
      <c r="Q225" s="58">
        <v>10859</v>
      </c>
      <c r="R225" s="2">
        <v>229</v>
      </c>
      <c r="S225" s="4">
        <v>10551</v>
      </c>
      <c r="T225" s="2">
        <v>256</v>
      </c>
      <c r="U225" s="4">
        <v>24518</v>
      </c>
      <c r="V225" s="2">
        <v>252</v>
      </c>
      <c r="W225" s="92">
        <f t="shared" si="11"/>
        <v>1451</v>
      </c>
      <c r="X225" s="1"/>
      <c r="Y225" s="1"/>
      <c r="Z225" s="1"/>
      <c r="AA225" s="1"/>
      <c r="AB225" s="1"/>
      <c r="AC225" s="1"/>
      <c r="AD225" s="1"/>
      <c r="AE225" s="1"/>
      <c r="AF225" s="1"/>
      <c r="AK225" s="1"/>
      <c r="AM225" s="29"/>
    </row>
    <row r="226" spans="1:41" s="20" customFormat="1" ht="12.75">
      <c r="A226" s="90" t="s">
        <v>1563</v>
      </c>
      <c r="B226" s="100" t="s">
        <v>1563</v>
      </c>
      <c r="C226" s="51" t="s">
        <v>1329</v>
      </c>
      <c r="D226" s="51" t="s">
        <v>1754</v>
      </c>
      <c r="E226" s="51" t="s">
        <v>188</v>
      </c>
      <c r="F226" s="51">
        <v>1997</v>
      </c>
      <c r="G226" s="51" t="s">
        <v>1999</v>
      </c>
      <c r="H226" s="51" t="s">
        <v>12</v>
      </c>
      <c r="I226" s="50">
        <v>41796</v>
      </c>
      <c r="J226" s="54">
        <v>0</v>
      </c>
      <c r="K226" s="50"/>
      <c r="L226" s="54"/>
      <c r="M226" s="50"/>
      <c r="N226" s="54">
        <v>0</v>
      </c>
      <c r="O226" s="50"/>
      <c r="P226" s="54">
        <v>0</v>
      </c>
      <c r="Q226" s="50"/>
      <c r="R226" s="54">
        <v>0</v>
      </c>
      <c r="S226" s="50" t="s">
        <v>87</v>
      </c>
      <c r="T226" s="54">
        <v>0</v>
      </c>
      <c r="U226" s="50"/>
      <c r="V226" s="54">
        <v>0</v>
      </c>
      <c r="W226" s="93">
        <v>0</v>
      </c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L226" s="74"/>
      <c r="AM226" s="1"/>
      <c r="AN226" s="1"/>
      <c r="AO226" s="1"/>
    </row>
    <row r="227" spans="1:41" s="20" customFormat="1" ht="15">
      <c r="A227" s="22" t="s">
        <v>1563</v>
      </c>
      <c r="B227" s="96" t="s">
        <v>1563</v>
      </c>
      <c r="C227" s="3" t="s">
        <v>954</v>
      </c>
      <c r="D227" s="3" t="s">
        <v>1728</v>
      </c>
      <c r="E227" s="2" t="s">
        <v>188</v>
      </c>
      <c r="F227" s="3">
        <v>1998</v>
      </c>
      <c r="G227" s="3" t="s">
        <v>1995</v>
      </c>
      <c r="H227" s="3" t="s">
        <v>41</v>
      </c>
      <c r="I227" s="4">
        <v>42942</v>
      </c>
      <c r="J227" s="2">
        <v>0</v>
      </c>
      <c r="K227" s="4"/>
      <c r="L227" s="2"/>
      <c r="M227" s="4">
        <v>11295</v>
      </c>
      <c r="N227" s="2">
        <v>0</v>
      </c>
      <c r="O227" s="4"/>
      <c r="P227" s="2">
        <v>0</v>
      </c>
      <c r="Q227" s="4">
        <v>15376</v>
      </c>
      <c r="R227" s="2">
        <v>0</v>
      </c>
      <c r="S227" s="4">
        <v>13236</v>
      </c>
      <c r="T227" s="2">
        <v>0</v>
      </c>
      <c r="U227" s="4"/>
      <c r="V227" s="51">
        <v>0</v>
      </c>
      <c r="W227" s="92">
        <f t="shared" ref="W227:W234" si="12">J227+L227+N227+P227+R227+T227+V227</f>
        <v>0</v>
      </c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29"/>
      <c r="AM227" s="83"/>
    </row>
    <row r="228" spans="1:41" s="20" customFormat="1" ht="12.75">
      <c r="A228" s="22">
        <v>91</v>
      </c>
      <c r="B228" s="96"/>
      <c r="C228" s="5" t="s">
        <v>841</v>
      </c>
      <c r="D228" s="5" t="s">
        <v>1622</v>
      </c>
      <c r="E228" s="2" t="s">
        <v>188</v>
      </c>
      <c r="F228" s="14">
        <v>1975</v>
      </c>
      <c r="G228" s="6" t="s">
        <v>1997</v>
      </c>
      <c r="H228" s="3" t="s">
        <v>185</v>
      </c>
      <c r="I228" s="7">
        <v>21256</v>
      </c>
      <c r="J228" s="2">
        <v>279</v>
      </c>
      <c r="K228" s="4"/>
      <c r="L228" s="2"/>
      <c r="M228" s="7">
        <v>3420</v>
      </c>
      <c r="N228" s="2">
        <v>289</v>
      </c>
      <c r="O228" s="7">
        <v>11468</v>
      </c>
      <c r="P228" s="2">
        <v>287</v>
      </c>
      <c r="Q228" s="7">
        <v>10434</v>
      </c>
      <c r="R228" s="2">
        <v>270</v>
      </c>
      <c r="S228" s="7"/>
      <c r="T228" s="2">
        <v>0</v>
      </c>
      <c r="U228" s="4"/>
      <c r="V228" s="2">
        <v>0</v>
      </c>
      <c r="W228" s="92">
        <f t="shared" si="12"/>
        <v>1125</v>
      </c>
      <c r="AN228" s="1"/>
      <c r="AO228" s="1"/>
    </row>
    <row r="229" spans="1:41" s="20" customFormat="1" ht="12.75">
      <c r="A229" s="22">
        <v>287</v>
      </c>
      <c r="B229" s="96" t="s">
        <v>2224</v>
      </c>
      <c r="C229" s="3" t="s">
        <v>55</v>
      </c>
      <c r="D229" s="3" t="s">
        <v>474</v>
      </c>
      <c r="E229" s="3" t="s">
        <v>188</v>
      </c>
      <c r="F229" s="2">
        <v>1993</v>
      </c>
      <c r="G229" s="3" t="s">
        <v>1985</v>
      </c>
      <c r="H229" s="3" t="s">
        <v>36</v>
      </c>
      <c r="I229" s="4">
        <v>31616</v>
      </c>
      <c r="J229" s="2">
        <v>0</v>
      </c>
      <c r="K229" s="4"/>
      <c r="L229" s="2"/>
      <c r="M229" s="16">
        <v>5200</v>
      </c>
      <c r="N229" s="2">
        <v>9</v>
      </c>
      <c r="O229" s="4" t="s">
        <v>87</v>
      </c>
      <c r="P229" s="2">
        <v>0</v>
      </c>
      <c r="Q229" s="4">
        <v>14115</v>
      </c>
      <c r="R229" s="2">
        <v>0</v>
      </c>
      <c r="S229" s="16">
        <v>11759</v>
      </c>
      <c r="T229" s="2">
        <v>99</v>
      </c>
      <c r="U229" s="4">
        <v>31973</v>
      </c>
      <c r="V229" s="2">
        <v>125</v>
      </c>
      <c r="W229" s="92">
        <f t="shared" si="12"/>
        <v>233</v>
      </c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74"/>
      <c r="AN229" s="1"/>
      <c r="AO229" s="1"/>
    </row>
    <row r="230" spans="1:41" s="20" customFormat="1" ht="12.75">
      <c r="A230" s="22" t="s">
        <v>1563</v>
      </c>
      <c r="B230" s="96" t="s">
        <v>1563</v>
      </c>
      <c r="C230" s="5" t="s">
        <v>55</v>
      </c>
      <c r="D230" s="5" t="s">
        <v>472</v>
      </c>
      <c r="E230" s="2" t="s">
        <v>188</v>
      </c>
      <c r="F230" s="5">
        <v>1996</v>
      </c>
      <c r="G230" s="5" t="s">
        <v>1992</v>
      </c>
      <c r="H230" s="5" t="s">
        <v>12</v>
      </c>
      <c r="I230" s="7"/>
      <c r="J230" s="2">
        <v>0</v>
      </c>
      <c r="K230" s="7"/>
      <c r="L230" s="14"/>
      <c r="M230" s="7">
        <v>12895</v>
      </c>
      <c r="N230" s="2">
        <v>0</v>
      </c>
      <c r="O230" s="4"/>
      <c r="P230" s="2">
        <v>0</v>
      </c>
      <c r="Q230" s="4"/>
      <c r="R230" s="54">
        <v>0</v>
      </c>
      <c r="S230" s="7"/>
      <c r="T230" s="2">
        <v>0</v>
      </c>
      <c r="U230" s="4"/>
      <c r="V230" s="51">
        <v>0</v>
      </c>
      <c r="W230" s="92">
        <f t="shared" si="12"/>
        <v>0</v>
      </c>
      <c r="X230" s="1"/>
      <c r="Y230" s="1"/>
      <c r="Z230" s="1"/>
      <c r="AA230" s="1"/>
      <c r="AB230" s="1"/>
      <c r="AC230" s="1"/>
      <c r="AD230" s="1"/>
      <c r="AE230" s="1"/>
      <c r="AF230" s="1"/>
      <c r="AL230" s="1"/>
      <c r="AM230" s="1"/>
    </row>
    <row r="231" spans="1:41" s="20" customFormat="1" ht="12.75">
      <c r="A231" s="22">
        <v>40</v>
      </c>
      <c r="B231" s="97" t="s">
        <v>2190</v>
      </c>
      <c r="C231" s="3" t="s">
        <v>1330</v>
      </c>
      <c r="D231" s="3" t="s">
        <v>444</v>
      </c>
      <c r="E231" s="3" t="s">
        <v>188</v>
      </c>
      <c r="F231" s="3">
        <v>1993</v>
      </c>
      <c r="G231" s="3" t="s">
        <v>2036</v>
      </c>
      <c r="H231" s="3" t="s">
        <v>36</v>
      </c>
      <c r="I231" s="4">
        <v>23649</v>
      </c>
      <c r="J231" s="2">
        <v>175</v>
      </c>
      <c r="K231" s="4"/>
      <c r="L231" s="2"/>
      <c r="M231" s="4">
        <v>3717</v>
      </c>
      <c r="N231" s="2">
        <v>272</v>
      </c>
      <c r="O231" s="4">
        <v>12147</v>
      </c>
      <c r="P231" s="2">
        <v>253</v>
      </c>
      <c r="Q231" s="4">
        <v>10588</v>
      </c>
      <c r="R231" s="2">
        <v>261</v>
      </c>
      <c r="S231" s="4">
        <v>10522</v>
      </c>
      <c r="T231" s="2">
        <v>259</v>
      </c>
      <c r="U231" s="4">
        <v>25100</v>
      </c>
      <c r="V231" s="2">
        <v>228</v>
      </c>
      <c r="W231" s="92">
        <f t="shared" si="12"/>
        <v>1448</v>
      </c>
      <c r="X231" s="1"/>
      <c r="Y231" s="1"/>
      <c r="Z231" s="1"/>
      <c r="AA231" s="1"/>
      <c r="AB231" s="1"/>
      <c r="AC231" s="1"/>
      <c r="AD231" s="1"/>
      <c r="AE231" s="1"/>
      <c r="AF231" s="1"/>
    </row>
    <row r="232" spans="1:41" s="20" customFormat="1" ht="12.75">
      <c r="A232" s="22" t="s">
        <v>1563</v>
      </c>
      <c r="B232" s="96" t="s">
        <v>1563</v>
      </c>
      <c r="C232" s="3" t="s">
        <v>1080</v>
      </c>
      <c r="D232" s="3" t="s">
        <v>1725</v>
      </c>
      <c r="E232" s="2" t="s">
        <v>188</v>
      </c>
      <c r="F232" s="2">
        <v>1999</v>
      </c>
      <c r="G232" s="5" t="s">
        <v>2026</v>
      </c>
      <c r="H232" s="3" t="s">
        <v>41</v>
      </c>
      <c r="I232" s="4"/>
      <c r="J232" s="2">
        <v>0</v>
      </c>
      <c r="K232" s="4">
        <v>14835</v>
      </c>
      <c r="L232" s="2"/>
      <c r="M232" s="4"/>
      <c r="N232" s="2">
        <v>0</v>
      </c>
      <c r="O232" s="4"/>
      <c r="P232" s="2">
        <v>0</v>
      </c>
      <c r="Q232" s="4"/>
      <c r="R232" s="2">
        <v>0</v>
      </c>
      <c r="S232" s="4">
        <v>12651</v>
      </c>
      <c r="T232" s="2">
        <v>0</v>
      </c>
      <c r="U232" s="4"/>
      <c r="V232" s="51">
        <v>0</v>
      </c>
      <c r="W232" s="92">
        <f t="shared" si="12"/>
        <v>0</v>
      </c>
      <c r="X232" s="1"/>
      <c r="Y232" s="1"/>
      <c r="Z232" s="1"/>
      <c r="AA232" s="1"/>
      <c r="AB232" s="1"/>
      <c r="AC232" s="1"/>
      <c r="AD232" s="1"/>
      <c r="AE232" s="1"/>
      <c r="AF232" s="1"/>
      <c r="AK232" s="29"/>
    </row>
    <row r="233" spans="1:41" s="20" customFormat="1" ht="12.75">
      <c r="A233" s="22">
        <v>368</v>
      </c>
      <c r="B233" s="96" t="s">
        <v>2459</v>
      </c>
      <c r="C233" s="3" t="s">
        <v>542</v>
      </c>
      <c r="D233" s="3" t="s">
        <v>415</v>
      </c>
      <c r="E233" s="2" t="s">
        <v>188</v>
      </c>
      <c r="F233" s="2">
        <v>1995</v>
      </c>
      <c r="G233" s="17" t="s">
        <v>996</v>
      </c>
      <c r="H233" s="3" t="s">
        <v>45</v>
      </c>
      <c r="I233" s="4">
        <v>33725</v>
      </c>
      <c r="J233" s="2">
        <v>0</v>
      </c>
      <c r="K233" s="4"/>
      <c r="L233" s="2"/>
      <c r="M233" s="4">
        <v>5322</v>
      </c>
      <c r="N233" s="2">
        <v>0</v>
      </c>
      <c r="O233" s="4">
        <v>20550</v>
      </c>
      <c r="P233" s="2">
        <v>68</v>
      </c>
      <c r="Q233" s="4">
        <v>13725</v>
      </c>
      <c r="R233" s="54">
        <v>0</v>
      </c>
      <c r="S233" s="7">
        <v>13499</v>
      </c>
      <c r="T233" s="2">
        <v>0</v>
      </c>
      <c r="U233" s="7">
        <v>34369</v>
      </c>
      <c r="V233" s="2">
        <v>53</v>
      </c>
      <c r="W233" s="92">
        <f t="shared" si="12"/>
        <v>121</v>
      </c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74"/>
    </row>
    <row r="234" spans="1:41" s="20" customFormat="1" ht="12.75">
      <c r="A234" s="22" t="s">
        <v>1563</v>
      </c>
      <c r="B234" s="96" t="s">
        <v>1563</v>
      </c>
      <c r="C234" s="5" t="s">
        <v>542</v>
      </c>
      <c r="D234" s="3" t="s">
        <v>1603</v>
      </c>
      <c r="E234" s="2" t="s">
        <v>188</v>
      </c>
      <c r="F234" s="14">
        <v>1999</v>
      </c>
      <c r="G234" s="17" t="s">
        <v>996</v>
      </c>
      <c r="H234" s="3" t="s">
        <v>41</v>
      </c>
      <c r="I234" s="7">
        <v>44703</v>
      </c>
      <c r="J234" s="2">
        <v>0</v>
      </c>
      <c r="K234" s="7"/>
      <c r="L234" s="14"/>
      <c r="M234" s="7">
        <v>11953</v>
      </c>
      <c r="N234" s="2">
        <v>0</v>
      </c>
      <c r="O234" s="4"/>
      <c r="P234" s="2">
        <v>0</v>
      </c>
      <c r="Q234" s="7">
        <v>15561</v>
      </c>
      <c r="R234" s="54">
        <v>0</v>
      </c>
      <c r="S234" s="7">
        <v>14358</v>
      </c>
      <c r="T234" s="2">
        <v>0</v>
      </c>
      <c r="U234" s="4"/>
      <c r="V234" s="2">
        <v>0</v>
      </c>
      <c r="W234" s="92">
        <f t="shared" si="12"/>
        <v>0</v>
      </c>
      <c r="AK234" s="74"/>
    </row>
    <row r="235" spans="1:41" s="20" customFormat="1" ht="12.75">
      <c r="A235" s="22" t="s">
        <v>1563</v>
      </c>
      <c r="B235" s="96" t="s">
        <v>1563</v>
      </c>
      <c r="C235" s="3" t="s">
        <v>2062</v>
      </c>
      <c r="D235" s="3" t="s">
        <v>2063</v>
      </c>
      <c r="E235" s="3" t="s">
        <v>188</v>
      </c>
      <c r="F235" s="2">
        <v>2001</v>
      </c>
      <c r="G235" s="6" t="s">
        <v>2003</v>
      </c>
      <c r="H235" s="3" t="s">
        <v>39</v>
      </c>
      <c r="I235" s="3"/>
      <c r="J235" s="2">
        <v>0</v>
      </c>
      <c r="K235" s="76">
        <v>20839</v>
      </c>
      <c r="L235" s="3"/>
      <c r="M235" s="4">
        <v>11037</v>
      </c>
      <c r="N235" s="2">
        <v>0</v>
      </c>
      <c r="O235" s="4"/>
      <c r="P235" s="2">
        <v>0</v>
      </c>
      <c r="Q235" s="4"/>
      <c r="R235" s="54">
        <v>0</v>
      </c>
      <c r="S235" s="4">
        <v>14825</v>
      </c>
      <c r="T235" s="2">
        <v>0</v>
      </c>
      <c r="U235" s="4"/>
      <c r="V235" s="2">
        <v>0</v>
      </c>
      <c r="W235" s="22">
        <f>J235+N235+P235+R235+T235+V235</f>
        <v>0</v>
      </c>
      <c r="X235" s="26"/>
      <c r="Y235" s="26"/>
      <c r="Z235" s="26"/>
      <c r="AA235" s="26"/>
      <c r="AB235" s="26"/>
      <c r="AC235" s="26"/>
      <c r="AD235" s="26"/>
      <c r="AE235" s="26"/>
      <c r="AF235" s="26"/>
      <c r="AG235" s="29"/>
      <c r="AH235" s="29"/>
      <c r="AI235" s="29"/>
      <c r="AJ235" s="29"/>
    </row>
    <row r="236" spans="1:41" s="20" customFormat="1" ht="12.75">
      <c r="A236" s="22">
        <v>340</v>
      </c>
      <c r="B236" s="96"/>
      <c r="C236" s="3" t="s">
        <v>468</v>
      </c>
      <c r="D236" s="3" t="s">
        <v>417</v>
      </c>
      <c r="E236" s="3" t="s">
        <v>188</v>
      </c>
      <c r="F236" s="2">
        <v>1980</v>
      </c>
      <c r="G236" s="6" t="s">
        <v>2017</v>
      </c>
      <c r="H236" s="3" t="s">
        <v>185</v>
      </c>
      <c r="I236" s="4"/>
      <c r="J236" s="2">
        <v>0</v>
      </c>
      <c r="K236" s="4"/>
      <c r="L236" s="2"/>
      <c r="M236" s="4">
        <v>5344</v>
      </c>
      <c r="N236" s="2">
        <v>0</v>
      </c>
      <c r="O236" s="4"/>
      <c r="P236" s="2">
        <v>0</v>
      </c>
      <c r="Q236" s="4">
        <v>12570</v>
      </c>
      <c r="R236" s="2">
        <v>78</v>
      </c>
      <c r="S236" s="4">
        <v>12932</v>
      </c>
      <c r="T236" s="2">
        <v>0</v>
      </c>
      <c r="U236" s="4">
        <v>33518</v>
      </c>
      <c r="V236" s="2">
        <v>78</v>
      </c>
      <c r="W236" s="92">
        <f t="shared" ref="W236:W262" si="13">J236+L236+N236+P236+R236+T236+V236</f>
        <v>156</v>
      </c>
      <c r="X236" s="1"/>
      <c r="Y236" s="1"/>
      <c r="Z236" s="1"/>
      <c r="AA236" s="1"/>
      <c r="AB236" s="1"/>
      <c r="AC236" s="1"/>
      <c r="AD236" s="1"/>
      <c r="AE236" s="1"/>
      <c r="AF236" s="1"/>
      <c r="AN236" s="1"/>
      <c r="AO236" s="1"/>
    </row>
    <row r="237" spans="1:41" s="20" customFormat="1" ht="12.75">
      <c r="A237" s="22">
        <v>407</v>
      </c>
      <c r="B237" s="96" t="s">
        <v>2281</v>
      </c>
      <c r="C237" s="5" t="s">
        <v>849</v>
      </c>
      <c r="D237" s="5" t="s">
        <v>680</v>
      </c>
      <c r="E237" s="2" t="s">
        <v>188</v>
      </c>
      <c r="F237" s="14">
        <v>1996</v>
      </c>
      <c r="G237" s="5" t="s">
        <v>1996</v>
      </c>
      <c r="H237" s="3" t="s">
        <v>12</v>
      </c>
      <c r="I237" s="7">
        <v>25768</v>
      </c>
      <c r="J237" s="2">
        <v>65</v>
      </c>
      <c r="K237" s="4"/>
      <c r="L237" s="2"/>
      <c r="M237" s="7">
        <v>10175</v>
      </c>
      <c r="N237" s="2">
        <v>0</v>
      </c>
      <c r="O237" s="4"/>
      <c r="P237" s="2">
        <v>0</v>
      </c>
      <c r="Q237" s="7">
        <v>13900</v>
      </c>
      <c r="R237" s="2">
        <v>0</v>
      </c>
      <c r="S237" s="4" t="s">
        <v>87</v>
      </c>
      <c r="T237" s="2">
        <v>0</v>
      </c>
      <c r="U237" s="4"/>
      <c r="V237" s="2">
        <v>0</v>
      </c>
      <c r="W237" s="92">
        <f t="shared" si="13"/>
        <v>65</v>
      </c>
      <c r="X237" s="1"/>
      <c r="Y237" s="1"/>
      <c r="Z237" s="1"/>
      <c r="AA237" s="1"/>
      <c r="AB237" s="1"/>
      <c r="AC237" s="1"/>
      <c r="AD237" s="1"/>
      <c r="AE237" s="1"/>
      <c r="AF237" s="1"/>
      <c r="AL237" s="29"/>
    </row>
    <row r="238" spans="1:41" s="20" customFormat="1" ht="12.75">
      <c r="A238" s="22" t="s">
        <v>1563</v>
      </c>
      <c r="B238" s="96" t="s">
        <v>1563</v>
      </c>
      <c r="C238" s="57" t="s">
        <v>2055</v>
      </c>
      <c r="D238" s="17" t="s">
        <v>1698</v>
      </c>
      <c r="E238" s="57">
        <v>1</v>
      </c>
      <c r="F238" s="57">
        <v>2001</v>
      </c>
      <c r="G238" s="57" t="s">
        <v>2011</v>
      </c>
      <c r="H238" s="57" t="s">
        <v>39</v>
      </c>
      <c r="I238" s="56"/>
      <c r="J238" s="2">
        <v>0</v>
      </c>
      <c r="K238" s="57"/>
      <c r="L238" s="57"/>
      <c r="M238" s="58">
        <v>10778</v>
      </c>
      <c r="N238" s="2">
        <v>0</v>
      </c>
      <c r="O238" s="4"/>
      <c r="P238" s="2">
        <v>0</v>
      </c>
      <c r="Q238" s="58">
        <v>15054</v>
      </c>
      <c r="R238" s="2">
        <v>0</v>
      </c>
      <c r="S238" s="7"/>
      <c r="T238" s="2">
        <v>0</v>
      </c>
      <c r="U238" s="4"/>
      <c r="V238" s="2">
        <v>0</v>
      </c>
      <c r="W238" s="92">
        <f t="shared" si="13"/>
        <v>0</v>
      </c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N238" s="29"/>
      <c r="AO238" s="29"/>
    </row>
    <row r="239" spans="1:41" s="20" customFormat="1" ht="12.75">
      <c r="A239" s="22" t="s">
        <v>1563</v>
      </c>
      <c r="B239" s="96" t="s">
        <v>1563</v>
      </c>
      <c r="C239" s="3" t="s">
        <v>1331</v>
      </c>
      <c r="D239" s="3" t="s">
        <v>448</v>
      </c>
      <c r="E239" s="2" t="s">
        <v>188</v>
      </c>
      <c r="F239" s="46" t="s">
        <v>689</v>
      </c>
      <c r="G239" s="3" t="s">
        <v>2035</v>
      </c>
      <c r="H239" s="3" t="s">
        <v>45</v>
      </c>
      <c r="I239" s="4"/>
      <c r="J239" s="2">
        <v>0</v>
      </c>
      <c r="K239" s="4"/>
      <c r="L239" s="2"/>
      <c r="M239" s="4"/>
      <c r="N239" s="2">
        <v>0</v>
      </c>
      <c r="O239" s="4"/>
      <c r="P239" s="2">
        <v>0</v>
      </c>
      <c r="Q239" s="4">
        <v>20719</v>
      </c>
      <c r="R239" s="54">
        <v>0</v>
      </c>
      <c r="S239" s="7"/>
      <c r="T239" s="2">
        <v>0</v>
      </c>
      <c r="U239" s="4"/>
      <c r="V239" s="2">
        <v>0</v>
      </c>
      <c r="W239" s="92">
        <f t="shared" si="13"/>
        <v>0</v>
      </c>
      <c r="X239" s="1"/>
      <c r="Y239" s="1"/>
      <c r="Z239" s="1"/>
      <c r="AA239" s="1"/>
      <c r="AB239" s="1"/>
      <c r="AC239" s="1"/>
      <c r="AD239" s="1"/>
      <c r="AE239" s="1"/>
      <c r="AF239" s="1"/>
      <c r="AM239" s="67"/>
      <c r="AN239" s="29"/>
      <c r="AO239" s="29"/>
    </row>
    <row r="240" spans="1:41" s="20" customFormat="1" ht="12.75">
      <c r="A240" s="22" t="s">
        <v>1563</v>
      </c>
      <c r="B240" s="96" t="s">
        <v>1563</v>
      </c>
      <c r="C240" s="5" t="s">
        <v>1386</v>
      </c>
      <c r="D240" s="5" t="s">
        <v>413</v>
      </c>
      <c r="E240" s="2" t="s">
        <v>188</v>
      </c>
      <c r="F240" s="14">
        <v>1997</v>
      </c>
      <c r="G240" s="5" t="s">
        <v>2008</v>
      </c>
      <c r="H240" s="3" t="s">
        <v>12</v>
      </c>
      <c r="I240" s="7">
        <v>40263</v>
      </c>
      <c r="J240" s="2">
        <v>0</v>
      </c>
      <c r="K240" s="7"/>
      <c r="L240" s="14"/>
      <c r="M240" s="7">
        <v>10220</v>
      </c>
      <c r="N240" s="2">
        <v>0</v>
      </c>
      <c r="O240" s="4"/>
      <c r="P240" s="2">
        <v>0</v>
      </c>
      <c r="Q240" s="4"/>
      <c r="R240" s="2">
        <v>0</v>
      </c>
      <c r="S240" s="7">
        <v>15444</v>
      </c>
      <c r="T240" s="2">
        <v>0</v>
      </c>
      <c r="U240" s="4"/>
      <c r="V240" s="51">
        <v>0</v>
      </c>
      <c r="W240" s="92">
        <f t="shared" si="13"/>
        <v>0</v>
      </c>
      <c r="X240" s="1"/>
      <c r="Y240" s="1"/>
      <c r="Z240" s="1"/>
      <c r="AA240" s="1"/>
      <c r="AB240" s="1"/>
      <c r="AC240" s="1"/>
      <c r="AD240" s="1"/>
      <c r="AE240" s="1"/>
      <c r="AF240" s="1"/>
      <c r="AK240" s="1"/>
    </row>
    <row r="241" spans="1:41" s="20" customFormat="1" ht="12.75">
      <c r="A241" s="22">
        <v>262</v>
      </c>
      <c r="B241" s="96"/>
      <c r="C241" s="3" t="s">
        <v>1474</v>
      </c>
      <c r="D241" s="3" t="s">
        <v>1475</v>
      </c>
      <c r="E241" s="2" t="s">
        <v>188</v>
      </c>
      <c r="F241" s="3">
        <v>2001</v>
      </c>
      <c r="G241" s="3" t="s">
        <v>2021</v>
      </c>
      <c r="H241" s="3" t="s">
        <v>39</v>
      </c>
      <c r="I241" s="4">
        <v>21255</v>
      </c>
      <c r="J241" s="2">
        <v>280</v>
      </c>
      <c r="K241" s="4"/>
      <c r="L241" s="2"/>
      <c r="M241" s="4">
        <v>10228</v>
      </c>
      <c r="N241" s="2">
        <v>0</v>
      </c>
      <c r="O241" s="4"/>
      <c r="P241" s="2">
        <v>0</v>
      </c>
      <c r="Q241" s="4"/>
      <c r="R241" s="54">
        <v>0</v>
      </c>
      <c r="S241" s="4">
        <v>14422</v>
      </c>
      <c r="T241" s="2">
        <v>0</v>
      </c>
      <c r="U241" s="4"/>
      <c r="V241" s="51">
        <v>0</v>
      </c>
      <c r="W241" s="92">
        <f t="shared" si="13"/>
        <v>280</v>
      </c>
      <c r="X241" s="1"/>
      <c r="Y241" s="1"/>
      <c r="Z241" s="1"/>
      <c r="AA241" s="1"/>
      <c r="AB241" s="1"/>
      <c r="AC241" s="1"/>
      <c r="AD241" s="1"/>
      <c r="AE241" s="1"/>
      <c r="AF241" s="1"/>
      <c r="AK241" s="29"/>
    </row>
    <row r="242" spans="1:41" s="20" customFormat="1" ht="12.75">
      <c r="A242" s="22">
        <v>95</v>
      </c>
      <c r="B242" s="96" t="s">
        <v>2364</v>
      </c>
      <c r="C242" s="36" t="s">
        <v>900</v>
      </c>
      <c r="D242" s="3" t="s">
        <v>572</v>
      </c>
      <c r="E242" s="2" t="s">
        <v>188</v>
      </c>
      <c r="F242" s="2">
        <v>1991</v>
      </c>
      <c r="G242" s="2" t="s">
        <v>2027</v>
      </c>
      <c r="H242" s="3" t="s">
        <v>1064</v>
      </c>
      <c r="I242" s="4">
        <v>24078</v>
      </c>
      <c r="J242" s="2">
        <v>157</v>
      </c>
      <c r="K242" s="4"/>
      <c r="L242" s="2"/>
      <c r="M242" s="4">
        <v>4221</v>
      </c>
      <c r="N242" s="2">
        <v>195</v>
      </c>
      <c r="O242" s="4">
        <v>13259</v>
      </c>
      <c r="P242" s="2">
        <v>185</v>
      </c>
      <c r="Q242" s="4">
        <v>11279</v>
      </c>
      <c r="R242" s="2">
        <v>192</v>
      </c>
      <c r="S242" s="4">
        <v>11094</v>
      </c>
      <c r="T242" s="2">
        <v>186</v>
      </c>
      <c r="U242" s="4">
        <v>30113</v>
      </c>
      <c r="V242" s="2">
        <v>186</v>
      </c>
      <c r="W242" s="92">
        <f t="shared" si="13"/>
        <v>1101</v>
      </c>
      <c r="AK242" s="74"/>
      <c r="AM242" s="29"/>
      <c r="AN242" s="74"/>
      <c r="AO242" s="74"/>
    </row>
    <row r="243" spans="1:41" s="20" customFormat="1" ht="12.75">
      <c r="A243" s="22">
        <v>213</v>
      </c>
      <c r="B243" s="96" t="s">
        <v>2511</v>
      </c>
      <c r="C243" s="3" t="s">
        <v>47</v>
      </c>
      <c r="D243" s="3" t="s">
        <v>1179</v>
      </c>
      <c r="E243" s="2" t="s">
        <v>188</v>
      </c>
      <c r="F243" s="2">
        <v>1985</v>
      </c>
      <c r="G243" s="3" t="s">
        <v>2015</v>
      </c>
      <c r="H243" s="3" t="s">
        <v>1064</v>
      </c>
      <c r="I243" s="4">
        <v>25948</v>
      </c>
      <c r="J243" s="2">
        <v>60</v>
      </c>
      <c r="K243" s="4"/>
      <c r="L243" s="2"/>
      <c r="M243" s="16">
        <v>4366</v>
      </c>
      <c r="N243" s="2">
        <v>162</v>
      </c>
      <c r="O243" s="4">
        <v>20043</v>
      </c>
      <c r="P243" s="2">
        <v>81</v>
      </c>
      <c r="Q243" s="4"/>
      <c r="R243" s="2">
        <v>0</v>
      </c>
      <c r="S243" s="4">
        <v>11574</v>
      </c>
      <c r="T243" s="2">
        <v>120</v>
      </c>
      <c r="U243" s="4"/>
      <c r="V243" s="2">
        <v>0</v>
      </c>
      <c r="W243" s="92">
        <f t="shared" si="13"/>
        <v>423</v>
      </c>
      <c r="AK243" s="74"/>
      <c r="AM243" s="67"/>
      <c r="AN243" s="74"/>
      <c r="AO243" s="74"/>
    </row>
    <row r="244" spans="1:41" s="20" customFormat="1" ht="12.75">
      <c r="A244" s="22">
        <v>479</v>
      </c>
      <c r="B244" s="100" t="s">
        <v>2303</v>
      </c>
      <c r="C244" s="3" t="s">
        <v>554</v>
      </c>
      <c r="D244" s="3" t="s">
        <v>1597</v>
      </c>
      <c r="E244" s="2" t="s">
        <v>188</v>
      </c>
      <c r="F244" s="2">
        <v>1997</v>
      </c>
      <c r="G244" s="5" t="s">
        <v>2012</v>
      </c>
      <c r="H244" s="3" t="s">
        <v>12</v>
      </c>
      <c r="I244" s="4">
        <v>34598</v>
      </c>
      <c r="J244" s="2">
        <v>0</v>
      </c>
      <c r="K244" s="4"/>
      <c r="L244" s="2"/>
      <c r="M244" s="7">
        <v>10708</v>
      </c>
      <c r="N244" s="2">
        <v>0</v>
      </c>
      <c r="O244" s="4"/>
      <c r="P244" s="2">
        <v>0</v>
      </c>
      <c r="Q244" s="7">
        <v>15284</v>
      </c>
      <c r="R244" s="54">
        <v>0</v>
      </c>
      <c r="S244" s="4">
        <v>14480</v>
      </c>
      <c r="T244" s="2">
        <v>0</v>
      </c>
      <c r="U244" s="7">
        <v>42097</v>
      </c>
      <c r="V244" s="2">
        <v>6</v>
      </c>
      <c r="W244" s="92">
        <f t="shared" si="13"/>
        <v>6</v>
      </c>
      <c r="AM244" s="1"/>
      <c r="AN244" s="67"/>
      <c r="AO244" s="67"/>
    </row>
    <row r="245" spans="1:41" s="20" customFormat="1" ht="12.75">
      <c r="A245" s="22" t="s">
        <v>1563</v>
      </c>
      <c r="B245" s="96" t="s">
        <v>1563</v>
      </c>
      <c r="C245" s="17" t="s">
        <v>554</v>
      </c>
      <c r="D245" s="17" t="s">
        <v>826</v>
      </c>
      <c r="E245" s="2" t="s">
        <v>188</v>
      </c>
      <c r="F245" s="3">
        <v>2001</v>
      </c>
      <c r="G245" s="5" t="s">
        <v>2012</v>
      </c>
      <c r="H245" s="3" t="s">
        <v>39</v>
      </c>
      <c r="I245" s="4"/>
      <c r="J245" s="2">
        <v>0</v>
      </c>
      <c r="K245" s="4">
        <v>15656</v>
      </c>
      <c r="L245" s="2"/>
      <c r="M245" s="7">
        <v>10872</v>
      </c>
      <c r="N245" s="2">
        <v>0</v>
      </c>
      <c r="O245" s="4"/>
      <c r="P245" s="2">
        <v>0</v>
      </c>
      <c r="Q245" s="4"/>
      <c r="R245" s="2">
        <v>0</v>
      </c>
      <c r="S245" s="7">
        <v>13057</v>
      </c>
      <c r="T245" s="2">
        <v>0</v>
      </c>
      <c r="U245" s="4"/>
      <c r="V245" s="2">
        <v>0</v>
      </c>
      <c r="W245" s="92">
        <f t="shared" si="13"/>
        <v>0</v>
      </c>
      <c r="X245" s="1"/>
      <c r="Y245" s="1"/>
      <c r="Z245" s="1"/>
      <c r="AA245" s="1"/>
      <c r="AB245" s="1"/>
      <c r="AC245" s="1"/>
      <c r="AD245" s="1"/>
      <c r="AN245" s="67"/>
      <c r="AO245" s="67"/>
    </row>
    <row r="246" spans="1:41" s="20" customFormat="1" ht="12.75">
      <c r="A246" s="22" t="s">
        <v>1563</v>
      </c>
      <c r="B246" s="96" t="s">
        <v>1563</v>
      </c>
      <c r="C246" s="3" t="s">
        <v>552</v>
      </c>
      <c r="D246" s="3" t="s">
        <v>1626</v>
      </c>
      <c r="E246" s="2" t="s">
        <v>188</v>
      </c>
      <c r="F246" s="2">
        <v>1997</v>
      </c>
      <c r="G246" s="17" t="s">
        <v>996</v>
      </c>
      <c r="H246" s="3" t="s">
        <v>12</v>
      </c>
      <c r="I246" s="4">
        <v>32744</v>
      </c>
      <c r="J246" s="2">
        <v>0</v>
      </c>
      <c r="K246" s="4"/>
      <c r="L246" s="2"/>
      <c r="M246" s="4">
        <v>11641</v>
      </c>
      <c r="N246" s="2">
        <v>0</v>
      </c>
      <c r="O246" s="4"/>
      <c r="P246" s="2">
        <v>0</v>
      </c>
      <c r="Q246" s="4" t="s">
        <v>87</v>
      </c>
      <c r="R246" s="54">
        <v>0</v>
      </c>
      <c r="S246" s="4">
        <v>15239</v>
      </c>
      <c r="T246" s="2">
        <v>0</v>
      </c>
      <c r="U246" s="4">
        <v>43422</v>
      </c>
      <c r="V246" s="2">
        <v>0</v>
      </c>
      <c r="W246" s="92">
        <f t="shared" si="13"/>
        <v>0</v>
      </c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M246" s="67"/>
      <c r="AN246" s="67"/>
      <c r="AO246" s="67"/>
    </row>
    <row r="247" spans="1:41" s="20" customFormat="1" ht="12.75">
      <c r="A247" s="22">
        <v>440</v>
      </c>
      <c r="B247" s="96"/>
      <c r="C247" s="36" t="s">
        <v>1591</v>
      </c>
      <c r="D247" s="3" t="s">
        <v>261</v>
      </c>
      <c r="E247" s="2" t="s">
        <v>188</v>
      </c>
      <c r="F247" s="2">
        <v>2000</v>
      </c>
      <c r="G247" s="2" t="s">
        <v>1989</v>
      </c>
      <c r="H247" s="3" t="s">
        <v>39</v>
      </c>
      <c r="I247" s="4"/>
      <c r="J247" s="2">
        <v>0</v>
      </c>
      <c r="K247" s="4">
        <v>14996</v>
      </c>
      <c r="L247" s="2"/>
      <c r="M247" s="4">
        <v>5473</v>
      </c>
      <c r="N247" s="2">
        <v>0</v>
      </c>
      <c r="O247" s="4"/>
      <c r="P247" s="2">
        <v>0</v>
      </c>
      <c r="Q247" s="4">
        <v>12962</v>
      </c>
      <c r="R247" s="2">
        <v>33</v>
      </c>
      <c r="S247" s="4">
        <v>12707</v>
      </c>
      <c r="T247" s="2">
        <v>0</v>
      </c>
      <c r="U247" s="4"/>
      <c r="V247" s="51">
        <v>0</v>
      </c>
      <c r="W247" s="92">
        <f t="shared" si="13"/>
        <v>33</v>
      </c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41" s="20" customFormat="1" ht="15">
      <c r="A248" s="22" t="s">
        <v>1563</v>
      </c>
      <c r="B248" s="96" t="s">
        <v>1563</v>
      </c>
      <c r="C248" s="3" t="s">
        <v>543</v>
      </c>
      <c r="D248" s="3" t="s">
        <v>902</v>
      </c>
      <c r="E248" s="2" t="s">
        <v>188</v>
      </c>
      <c r="F248" s="2">
        <v>1999</v>
      </c>
      <c r="G248" s="3" t="s">
        <v>2014</v>
      </c>
      <c r="H248" s="3" t="s">
        <v>41</v>
      </c>
      <c r="I248" s="4" t="s">
        <v>538</v>
      </c>
      <c r="J248" s="2">
        <v>0</v>
      </c>
      <c r="K248" s="4"/>
      <c r="L248" s="2"/>
      <c r="M248" s="4">
        <v>10995</v>
      </c>
      <c r="N248" s="2">
        <v>0</v>
      </c>
      <c r="O248" s="4" t="s">
        <v>538</v>
      </c>
      <c r="P248" s="2">
        <v>0</v>
      </c>
      <c r="Q248" s="4">
        <v>22053</v>
      </c>
      <c r="R248" s="2">
        <v>0</v>
      </c>
      <c r="S248" s="7"/>
      <c r="T248" s="2">
        <v>0</v>
      </c>
      <c r="U248" s="4"/>
      <c r="V248" s="51">
        <v>0</v>
      </c>
      <c r="W248" s="92">
        <f t="shared" si="13"/>
        <v>0</v>
      </c>
      <c r="X248" s="1"/>
      <c r="Y248" s="1"/>
      <c r="Z248" s="1"/>
      <c r="AA248" s="1"/>
      <c r="AB248" s="1"/>
      <c r="AC248" s="1"/>
      <c r="AD248" s="1"/>
      <c r="AE248" s="1"/>
      <c r="AF248" s="1"/>
      <c r="AK248" s="1"/>
      <c r="AN248" s="83"/>
      <c r="AO248" s="83"/>
    </row>
    <row r="249" spans="1:41" s="20" customFormat="1" ht="15">
      <c r="A249" s="22">
        <v>229</v>
      </c>
      <c r="B249" s="96" t="s">
        <v>2516</v>
      </c>
      <c r="C249" s="17" t="s">
        <v>1001</v>
      </c>
      <c r="D249" s="17" t="s">
        <v>1657</v>
      </c>
      <c r="E249" s="2" t="s">
        <v>188</v>
      </c>
      <c r="F249" s="3">
        <v>1982</v>
      </c>
      <c r="G249" s="5" t="s">
        <v>2025</v>
      </c>
      <c r="H249" s="3" t="s">
        <v>1064</v>
      </c>
      <c r="I249" s="4">
        <v>22906</v>
      </c>
      <c r="J249" s="2">
        <v>215</v>
      </c>
      <c r="K249" s="4"/>
      <c r="L249" s="2"/>
      <c r="M249" s="4"/>
      <c r="N249" s="2">
        <v>0</v>
      </c>
      <c r="O249" s="4"/>
      <c r="P249" s="2">
        <v>0</v>
      </c>
      <c r="Q249" s="4"/>
      <c r="R249" s="54">
        <v>0</v>
      </c>
      <c r="S249" s="4">
        <v>11260</v>
      </c>
      <c r="T249" s="2">
        <v>162</v>
      </c>
      <c r="U249" s="4"/>
      <c r="V249" s="51">
        <v>0</v>
      </c>
      <c r="W249" s="92">
        <f t="shared" si="13"/>
        <v>377</v>
      </c>
      <c r="X249" s="1"/>
      <c r="Y249" s="1"/>
      <c r="Z249" s="1"/>
      <c r="AA249" s="1"/>
      <c r="AB249" s="1"/>
      <c r="AC249" s="1"/>
      <c r="AD249" s="1"/>
      <c r="AE249" s="1"/>
      <c r="AF249" s="1"/>
      <c r="AK249" s="74"/>
      <c r="AN249" s="83"/>
      <c r="AO249" s="83"/>
    </row>
    <row r="250" spans="1:41" s="20" customFormat="1" ht="15">
      <c r="A250" s="22" t="s">
        <v>1563</v>
      </c>
      <c r="B250" s="96" t="s">
        <v>1563</v>
      </c>
      <c r="C250" s="3" t="s">
        <v>1082</v>
      </c>
      <c r="D250" s="3" t="s">
        <v>1721</v>
      </c>
      <c r="E250" s="2" t="s">
        <v>188</v>
      </c>
      <c r="F250" s="2">
        <v>1999</v>
      </c>
      <c r="G250" s="5" t="s">
        <v>2029</v>
      </c>
      <c r="H250" s="3" t="s">
        <v>41</v>
      </c>
      <c r="I250" s="4"/>
      <c r="J250" s="2">
        <v>0</v>
      </c>
      <c r="K250" s="4"/>
      <c r="L250" s="2"/>
      <c r="M250" s="4"/>
      <c r="N250" s="2">
        <v>0</v>
      </c>
      <c r="O250" s="4"/>
      <c r="P250" s="2">
        <v>0</v>
      </c>
      <c r="Q250" s="4"/>
      <c r="R250" s="54">
        <v>0</v>
      </c>
      <c r="S250" s="4">
        <v>12384</v>
      </c>
      <c r="T250" s="2">
        <v>0</v>
      </c>
      <c r="U250" s="4"/>
      <c r="V250" s="2">
        <v>0</v>
      </c>
      <c r="W250" s="92">
        <f t="shared" si="13"/>
        <v>0</v>
      </c>
      <c r="X250" s="1"/>
      <c r="Y250" s="1"/>
      <c r="Z250" s="1"/>
      <c r="AA250" s="1"/>
      <c r="AB250" s="1"/>
      <c r="AC250" s="1"/>
      <c r="AD250" s="1"/>
      <c r="AE250" s="1"/>
      <c r="AF250" s="1"/>
      <c r="AN250" s="83"/>
      <c r="AO250" s="83"/>
    </row>
    <row r="251" spans="1:41" s="20" customFormat="1" ht="15">
      <c r="A251" s="22">
        <v>345</v>
      </c>
      <c r="B251" s="96" t="s">
        <v>2454</v>
      </c>
      <c r="C251" s="3" t="s">
        <v>713</v>
      </c>
      <c r="D251" s="3" t="s">
        <v>714</v>
      </c>
      <c r="E251" s="2" t="s">
        <v>188</v>
      </c>
      <c r="F251" s="6">
        <v>1995</v>
      </c>
      <c r="G251" s="6" t="s">
        <v>2028</v>
      </c>
      <c r="H251" s="3" t="s">
        <v>45</v>
      </c>
      <c r="I251" s="4"/>
      <c r="J251" s="2">
        <v>0</v>
      </c>
      <c r="K251" s="7"/>
      <c r="L251" s="14"/>
      <c r="M251" s="4"/>
      <c r="N251" s="2">
        <v>0</v>
      </c>
      <c r="O251" s="4"/>
      <c r="P251" s="2">
        <v>0</v>
      </c>
      <c r="Q251" s="4">
        <v>11826</v>
      </c>
      <c r="R251" s="2">
        <v>152</v>
      </c>
      <c r="S251" s="7"/>
      <c r="T251" s="2">
        <v>0</v>
      </c>
      <c r="U251" s="4" t="s">
        <v>87</v>
      </c>
      <c r="V251" s="2">
        <v>0</v>
      </c>
      <c r="W251" s="92">
        <f t="shared" si="13"/>
        <v>152</v>
      </c>
      <c r="X251" s="1"/>
      <c r="Y251" s="1"/>
      <c r="Z251" s="1"/>
      <c r="AA251" s="1"/>
      <c r="AB251" s="1"/>
      <c r="AC251" s="1"/>
      <c r="AD251" s="1"/>
      <c r="AE251" s="1"/>
      <c r="AF251" s="1"/>
      <c r="AL251" s="1"/>
      <c r="AM251" s="29"/>
      <c r="AN251" s="83"/>
      <c r="AO251" s="83"/>
    </row>
    <row r="252" spans="1:41" s="20" customFormat="1">
      <c r="A252" s="22">
        <v>101</v>
      </c>
      <c r="B252" s="97" t="s">
        <v>2403</v>
      </c>
      <c r="C252" s="3" t="s">
        <v>1332</v>
      </c>
      <c r="D252" s="3" t="s">
        <v>433</v>
      </c>
      <c r="E252" s="3" t="s">
        <v>188</v>
      </c>
      <c r="F252" s="2">
        <v>1995</v>
      </c>
      <c r="G252" s="6" t="s">
        <v>2028</v>
      </c>
      <c r="H252" s="3" t="s">
        <v>45</v>
      </c>
      <c r="I252" s="4">
        <v>23924</v>
      </c>
      <c r="J252" s="2">
        <v>164</v>
      </c>
      <c r="K252" s="4"/>
      <c r="L252" s="2"/>
      <c r="M252" s="4">
        <v>4461</v>
      </c>
      <c r="N252" s="2">
        <v>146</v>
      </c>
      <c r="O252" s="4">
        <v>13531</v>
      </c>
      <c r="P252" s="2">
        <v>167</v>
      </c>
      <c r="Q252" s="4">
        <v>11038</v>
      </c>
      <c r="R252" s="2">
        <v>212</v>
      </c>
      <c r="S252" s="4">
        <v>11059</v>
      </c>
      <c r="T252" s="2">
        <v>196</v>
      </c>
      <c r="U252" s="4">
        <v>30732</v>
      </c>
      <c r="V252" s="2">
        <v>170</v>
      </c>
      <c r="W252" s="92">
        <f t="shared" si="13"/>
        <v>1055</v>
      </c>
      <c r="X252" s="1"/>
      <c r="Y252" s="1"/>
      <c r="Z252" s="1"/>
      <c r="AA252" s="1"/>
      <c r="AB252" s="1"/>
      <c r="AC252" s="1"/>
      <c r="AD252" s="1"/>
      <c r="AE252" s="1"/>
      <c r="AF252" s="1"/>
      <c r="AM252" s="1"/>
      <c r="AN252" s="65"/>
      <c r="AO252" s="65"/>
    </row>
    <row r="253" spans="1:41" s="20" customFormat="1">
      <c r="A253" s="22">
        <v>345</v>
      </c>
      <c r="B253" s="96"/>
      <c r="C253" s="32" t="s">
        <v>821</v>
      </c>
      <c r="D253" s="3" t="s">
        <v>822</v>
      </c>
      <c r="E253" s="3" t="s">
        <v>188</v>
      </c>
      <c r="F253" s="14">
        <v>2000</v>
      </c>
      <c r="G253" s="3" t="s">
        <v>2036</v>
      </c>
      <c r="H253" s="3" t="s">
        <v>39</v>
      </c>
      <c r="I253" s="4"/>
      <c r="J253" s="2">
        <v>0</v>
      </c>
      <c r="K253" s="4">
        <v>13529</v>
      </c>
      <c r="L253" s="2"/>
      <c r="M253" s="4">
        <v>5907</v>
      </c>
      <c r="N253" s="2">
        <v>0</v>
      </c>
      <c r="O253" s="4"/>
      <c r="P253" s="2">
        <v>0</v>
      </c>
      <c r="Q253" s="4">
        <v>12768</v>
      </c>
      <c r="R253" s="2">
        <v>57</v>
      </c>
      <c r="S253" s="4">
        <v>11772</v>
      </c>
      <c r="T253" s="2">
        <v>95</v>
      </c>
      <c r="U253" s="4"/>
      <c r="V253" s="2">
        <v>0</v>
      </c>
      <c r="W253" s="92">
        <f t="shared" si="13"/>
        <v>152</v>
      </c>
      <c r="X253" s="1"/>
      <c r="Y253" s="1"/>
      <c r="Z253" s="1"/>
      <c r="AA253" s="1"/>
      <c r="AB253" s="1"/>
      <c r="AC253" s="1"/>
      <c r="AD253" s="1"/>
      <c r="AE253" s="1"/>
      <c r="AF253" s="1"/>
      <c r="AK253" s="29"/>
      <c r="AM253" s="74"/>
      <c r="AN253" s="65"/>
      <c r="AO253" s="65"/>
    </row>
    <row r="254" spans="1:41" s="20" customFormat="1" ht="12.75">
      <c r="A254" s="22" t="s">
        <v>1563</v>
      </c>
      <c r="B254" s="96" t="s">
        <v>1563</v>
      </c>
      <c r="C254" s="3" t="s">
        <v>177</v>
      </c>
      <c r="D254" s="3" t="s">
        <v>1605</v>
      </c>
      <c r="E254" s="2" t="s">
        <v>188</v>
      </c>
      <c r="F254" s="2">
        <v>2000</v>
      </c>
      <c r="G254" s="3" t="s">
        <v>1482</v>
      </c>
      <c r="H254" s="3" t="s">
        <v>39</v>
      </c>
      <c r="I254" s="4"/>
      <c r="J254" s="2">
        <v>0</v>
      </c>
      <c r="K254" s="4"/>
      <c r="L254" s="2"/>
      <c r="M254" s="4">
        <v>12651</v>
      </c>
      <c r="N254" s="2">
        <v>0</v>
      </c>
      <c r="O254" s="4"/>
      <c r="P254" s="2">
        <v>0</v>
      </c>
      <c r="Q254" s="4"/>
      <c r="R254" s="2">
        <v>0</v>
      </c>
      <c r="S254" s="7"/>
      <c r="T254" s="2">
        <v>0</v>
      </c>
      <c r="U254" s="4"/>
      <c r="V254" s="2">
        <v>0</v>
      </c>
      <c r="W254" s="92">
        <f t="shared" si="13"/>
        <v>0</v>
      </c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M254" s="29"/>
    </row>
    <row r="255" spans="1:41" s="20" customFormat="1" ht="12.75">
      <c r="A255" s="22">
        <v>234</v>
      </c>
      <c r="B255" s="96" t="s">
        <v>2520</v>
      </c>
      <c r="C255" s="3" t="s">
        <v>410</v>
      </c>
      <c r="D255" s="3" t="s">
        <v>411</v>
      </c>
      <c r="E255" s="3" t="s">
        <v>188</v>
      </c>
      <c r="F255" s="2">
        <v>1985</v>
      </c>
      <c r="G255" s="6" t="s">
        <v>2028</v>
      </c>
      <c r="H255" s="3" t="s">
        <v>1064</v>
      </c>
      <c r="I255" s="4"/>
      <c r="J255" s="2">
        <v>0</v>
      </c>
      <c r="K255" s="4"/>
      <c r="L255" s="2"/>
      <c r="M255" s="4">
        <v>4665</v>
      </c>
      <c r="N255" s="2">
        <v>109</v>
      </c>
      <c r="O255" s="4">
        <v>13925</v>
      </c>
      <c r="P255" s="2">
        <v>150</v>
      </c>
      <c r="Q255" s="4">
        <v>13809</v>
      </c>
      <c r="R255" s="54">
        <v>0</v>
      </c>
      <c r="S255" s="4">
        <v>12847</v>
      </c>
      <c r="T255" s="2">
        <v>0</v>
      </c>
      <c r="U255" s="4">
        <v>32578</v>
      </c>
      <c r="V255" s="2">
        <v>108</v>
      </c>
      <c r="W255" s="92">
        <f t="shared" si="13"/>
        <v>367</v>
      </c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41" s="20" customFormat="1" ht="12.75">
      <c r="A256" s="22">
        <v>296</v>
      </c>
      <c r="B256" s="96" t="s">
        <v>2444</v>
      </c>
      <c r="C256" s="3" t="s">
        <v>319</v>
      </c>
      <c r="D256" s="3" t="s">
        <v>460</v>
      </c>
      <c r="E256" s="2" t="s">
        <v>188</v>
      </c>
      <c r="F256" s="6">
        <v>1994</v>
      </c>
      <c r="G256" s="3" t="s">
        <v>2016</v>
      </c>
      <c r="H256" s="3" t="s">
        <v>45</v>
      </c>
      <c r="I256" s="4">
        <v>30590</v>
      </c>
      <c r="J256" s="2">
        <v>38</v>
      </c>
      <c r="K256" s="4"/>
      <c r="L256" s="2"/>
      <c r="M256" s="4">
        <v>5144</v>
      </c>
      <c r="N256" s="2">
        <v>16</v>
      </c>
      <c r="O256" s="4">
        <v>14944</v>
      </c>
      <c r="P256" s="2">
        <v>108</v>
      </c>
      <c r="Q256" s="4">
        <v>12777</v>
      </c>
      <c r="R256" s="2">
        <v>55</v>
      </c>
      <c r="S256" s="4">
        <v>12854</v>
      </c>
      <c r="T256" s="2">
        <v>0</v>
      </c>
      <c r="U256" s="4"/>
      <c r="V256" s="51">
        <v>0</v>
      </c>
      <c r="W256" s="92">
        <f t="shared" si="13"/>
        <v>217</v>
      </c>
      <c r="X256" s="1"/>
      <c r="Y256" s="1"/>
      <c r="Z256" s="1"/>
      <c r="AA256" s="1"/>
      <c r="AB256" s="1"/>
      <c r="AC256" s="1"/>
      <c r="AD256" s="1"/>
      <c r="AE256" s="1"/>
      <c r="AF256" s="1"/>
      <c r="AL256" s="74"/>
    </row>
    <row r="257" spans="1:41" s="20" customFormat="1" ht="12.75">
      <c r="A257" s="22" t="s">
        <v>1563</v>
      </c>
      <c r="B257" s="96" t="s">
        <v>1563</v>
      </c>
      <c r="C257" s="2" t="s">
        <v>319</v>
      </c>
      <c r="D257" s="2" t="s">
        <v>1750</v>
      </c>
      <c r="E257" s="2" t="s">
        <v>188</v>
      </c>
      <c r="F257" s="2">
        <v>1996</v>
      </c>
      <c r="G257" s="3" t="s">
        <v>2016</v>
      </c>
      <c r="H257" s="3" t="s">
        <v>12</v>
      </c>
      <c r="I257" s="4">
        <v>40849</v>
      </c>
      <c r="J257" s="2">
        <v>0</v>
      </c>
      <c r="K257" s="4"/>
      <c r="L257" s="2"/>
      <c r="M257" s="4">
        <v>10412</v>
      </c>
      <c r="N257" s="2">
        <v>0</v>
      </c>
      <c r="O257" s="4"/>
      <c r="P257" s="2">
        <v>0</v>
      </c>
      <c r="Q257" s="4">
        <v>14628</v>
      </c>
      <c r="R257" s="2">
        <v>0</v>
      </c>
      <c r="S257" s="4">
        <v>14553</v>
      </c>
      <c r="T257" s="2">
        <v>0</v>
      </c>
      <c r="U257" s="4"/>
      <c r="V257" s="2">
        <v>0</v>
      </c>
      <c r="W257" s="92">
        <f t="shared" si="13"/>
        <v>0</v>
      </c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74"/>
    </row>
    <row r="258" spans="1:41" s="20" customFormat="1" ht="15">
      <c r="A258" s="22">
        <v>406</v>
      </c>
      <c r="B258" s="96" t="s">
        <v>2465</v>
      </c>
      <c r="C258" s="5" t="s">
        <v>1539</v>
      </c>
      <c r="D258" s="5" t="s">
        <v>419</v>
      </c>
      <c r="E258" s="2" t="s">
        <v>188</v>
      </c>
      <c r="F258" s="5">
        <v>1995</v>
      </c>
      <c r="G258" s="3" t="s">
        <v>1988</v>
      </c>
      <c r="H258" s="5" t="s">
        <v>45</v>
      </c>
      <c r="I258" s="7"/>
      <c r="J258" s="2">
        <v>0</v>
      </c>
      <c r="K258" s="7"/>
      <c r="L258" s="14"/>
      <c r="M258" s="7">
        <v>11036</v>
      </c>
      <c r="N258" s="2">
        <v>0</v>
      </c>
      <c r="O258" s="7">
        <v>20728</v>
      </c>
      <c r="P258" s="2">
        <v>66</v>
      </c>
      <c r="Q258" s="4"/>
      <c r="R258" s="54">
        <v>0</v>
      </c>
      <c r="S258" s="7"/>
      <c r="T258" s="2">
        <v>0</v>
      </c>
      <c r="U258" s="7">
        <v>44834</v>
      </c>
      <c r="V258" s="51">
        <v>0</v>
      </c>
      <c r="W258" s="92">
        <f t="shared" si="13"/>
        <v>66</v>
      </c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83"/>
      <c r="AN258" s="67"/>
      <c r="AO258" s="67"/>
    </row>
    <row r="259" spans="1:41" s="20" customFormat="1" ht="15">
      <c r="A259" s="22">
        <v>432</v>
      </c>
      <c r="B259" s="100" t="s">
        <v>2288</v>
      </c>
      <c r="C259" s="2" t="s">
        <v>310</v>
      </c>
      <c r="D259" s="2" t="s">
        <v>438</v>
      </c>
      <c r="E259" s="2" t="s">
        <v>188</v>
      </c>
      <c r="F259" s="2">
        <v>1996</v>
      </c>
      <c r="G259" s="3" t="s">
        <v>2003</v>
      </c>
      <c r="H259" s="3" t="s">
        <v>12</v>
      </c>
      <c r="I259" s="4">
        <v>32141</v>
      </c>
      <c r="J259" s="2">
        <v>0</v>
      </c>
      <c r="K259" s="4"/>
      <c r="L259" s="2"/>
      <c r="M259" s="4">
        <v>5649</v>
      </c>
      <c r="N259" s="2">
        <v>0</v>
      </c>
      <c r="O259" s="4"/>
      <c r="P259" s="2">
        <v>0</v>
      </c>
      <c r="Q259" s="4"/>
      <c r="R259" s="54">
        <v>0</v>
      </c>
      <c r="S259" s="4">
        <v>13609</v>
      </c>
      <c r="T259" s="2">
        <v>0</v>
      </c>
      <c r="U259" s="4">
        <v>34886</v>
      </c>
      <c r="V259" s="2">
        <v>41</v>
      </c>
      <c r="W259" s="92">
        <f t="shared" si="13"/>
        <v>41</v>
      </c>
      <c r="X259" s="80"/>
      <c r="Y259" s="80"/>
      <c r="Z259" s="80"/>
      <c r="AA259" s="80"/>
      <c r="AB259" s="80"/>
      <c r="AC259" s="80"/>
      <c r="AD259" s="80"/>
      <c r="AE259" s="80"/>
      <c r="AF259" s="80"/>
      <c r="AN259" s="66"/>
      <c r="AO259" s="66"/>
    </row>
    <row r="260" spans="1:41" s="20" customFormat="1" ht="12.75">
      <c r="A260" s="22" t="s">
        <v>1563</v>
      </c>
      <c r="B260" s="96" t="s">
        <v>1563</v>
      </c>
      <c r="C260" s="8" t="s">
        <v>310</v>
      </c>
      <c r="D260" s="8" t="s">
        <v>470</v>
      </c>
      <c r="E260" s="2" t="s">
        <v>188</v>
      </c>
      <c r="F260" s="33">
        <v>1969</v>
      </c>
      <c r="G260" s="8" t="s">
        <v>2003</v>
      </c>
      <c r="H260" s="3" t="s">
        <v>185</v>
      </c>
      <c r="I260" s="4">
        <v>35050</v>
      </c>
      <c r="J260" s="2">
        <v>0</v>
      </c>
      <c r="K260" s="4"/>
      <c r="L260" s="2"/>
      <c r="M260" s="4">
        <v>10999</v>
      </c>
      <c r="N260" s="2">
        <v>0</v>
      </c>
      <c r="O260" s="4"/>
      <c r="P260" s="2">
        <v>0</v>
      </c>
      <c r="Q260" s="4">
        <v>14375</v>
      </c>
      <c r="R260" s="2">
        <v>0</v>
      </c>
      <c r="S260" s="4">
        <v>14050</v>
      </c>
      <c r="T260" s="2">
        <v>0</v>
      </c>
      <c r="U260" s="4"/>
      <c r="V260" s="51">
        <v>0</v>
      </c>
      <c r="W260" s="92">
        <f t="shared" si="13"/>
        <v>0</v>
      </c>
      <c r="AM260" s="67"/>
    </row>
    <row r="261" spans="1:41" s="20" customFormat="1" ht="12.75">
      <c r="A261" s="22" t="s">
        <v>1563</v>
      </c>
      <c r="B261" s="96" t="s">
        <v>1563</v>
      </c>
      <c r="C261" s="3" t="s">
        <v>299</v>
      </c>
      <c r="D261" s="3" t="s">
        <v>1614</v>
      </c>
      <c r="E261" s="2" t="s">
        <v>188</v>
      </c>
      <c r="F261" s="3">
        <v>2000</v>
      </c>
      <c r="G261" s="3" t="s">
        <v>2034</v>
      </c>
      <c r="H261" s="3" t="s">
        <v>39</v>
      </c>
      <c r="I261" s="4"/>
      <c r="J261" s="2">
        <v>0</v>
      </c>
      <c r="K261" s="4">
        <v>20090</v>
      </c>
      <c r="L261" s="2"/>
      <c r="M261" s="4">
        <v>10431</v>
      </c>
      <c r="N261" s="2">
        <v>0</v>
      </c>
      <c r="O261" s="4"/>
      <c r="P261" s="2">
        <v>0</v>
      </c>
      <c r="Q261" s="4"/>
      <c r="R261" s="54">
        <v>0</v>
      </c>
      <c r="S261" s="4">
        <v>12662</v>
      </c>
      <c r="T261" s="2">
        <v>0</v>
      </c>
      <c r="U261" s="4"/>
      <c r="V261" s="51">
        <v>0</v>
      </c>
      <c r="W261" s="92">
        <f t="shared" si="13"/>
        <v>0</v>
      </c>
      <c r="X261" s="1"/>
      <c r="Y261" s="1"/>
      <c r="Z261" s="1"/>
      <c r="AA261" s="1"/>
      <c r="AB261" s="1"/>
      <c r="AC261" s="1"/>
      <c r="AD261" s="1"/>
      <c r="AE261" s="1"/>
      <c r="AF261" s="1"/>
    </row>
    <row r="262" spans="1:41" s="20" customFormat="1" ht="12.75">
      <c r="A262" s="22">
        <v>134</v>
      </c>
      <c r="B262" s="96" t="s">
        <v>2379</v>
      </c>
      <c r="C262" s="3" t="s">
        <v>1211</v>
      </c>
      <c r="D262" s="3" t="s">
        <v>1633</v>
      </c>
      <c r="E262" s="2" t="s">
        <v>188</v>
      </c>
      <c r="F262" s="3">
        <v>1987</v>
      </c>
      <c r="G262" s="3" t="s">
        <v>2019</v>
      </c>
      <c r="H262" s="3" t="s">
        <v>1064</v>
      </c>
      <c r="I262" s="4">
        <v>23150</v>
      </c>
      <c r="J262" s="2">
        <v>199</v>
      </c>
      <c r="K262" s="4"/>
      <c r="L262" s="2"/>
      <c r="M262" s="4">
        <v>3965</v>
      </c>
      <c r="N262" s="2">
        <v>239</v>
      </c>
      <c r="O262" s="4">
        <v>12256</v>
      </c>
      <c r="P262" s="2">
        <v>244</v>
      </c>
      <c r="Q262" s="4" t="s">
        <v>87</v>
      </c>
      <c r="R262" s="2">
        <v>0</v>
      </c>
      <c r="S262" s="4">
        <v>10665</v>
      </c>
      <c r="T262" s="2">
        <v>241</v>
      </c>
      <c r="U262" s="4"/>
      <c r="V262" s="51">
        <v>0</v>
      </c>
      <c r="W262" s="92">
        <f t="shared" si="13"/>
        <v>923</v>
      </c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41" s="20" customFormat="1" ht="12.75">
      <c r="A263" s="22">
        <v>483</v>
      </c>
      <c r="B263" s="100" t="s">
        <v>2304</v>
      </c>
      <c r="C263" s="3" t="s">
        <v>2083</v>
      </c>
      <c r="D263" s="3" t="s">
        <v>1752</v>
      </c>
      <c r="E263" s="3" t="s">
        <v>188</v>
      </c>
      <c r="F263" s="3">
        <v>1996</v>
      </c>
      <c r="G263" s="6" t="s">
        <v>2004</v>
      </c>
      <c r="H263" s="3" t="s">
        <v>12</v>
      </c>
      <c r="I263" s="4">
        <v>31359</v>
      </c>
      <c r="J263" s="2">
        <v>5</v>
      </c>
      <c r="K263" s="3"/>
      <c r="L263" s="3"/>
      <c r="M263" s="4">
        <v>5564</v>
      </c>
      <c r="N263" s="2">
        <v>0</v>
      </c>
      <c r="O263" s="7"/>
      <c r="P263" s="2">
        <v>0</v>
      </c>
      <c r="Q263" s="4">
        <v>13900</v>
      </c>
      <c r="R263" s="54">
        <v>0</v>
      </c>
      <c r="S263" s="4">
        <v>13085</v>
      </c>
      <c r="T263" s="2">
        <v>0</v>
      </c>
      <c r="U263" s="4"/>
      <c r="V263" s="2">
        <v>0</v>
      </c>
      <c r="W263" s="22">
        <f>J263+N263+P263+R263+T263+V263</f>
        <v>5</v>
      </c>
      <c r="X263" s="1"/>
      <c r="Y263" s="1"/>
      <c r="Z263" s="1"/>
      <c r="AA263" s="1"/>
      <c r="AB263" s="1"/>
      <c r="AC263" s="1"/>
      <c r="AD263" s="1"/>
      <c r="AE263" s="1"/>
      <c r="AF263" s="1"/>
      <c r="AM263" s="29"/>
    </row>
    <row r="264" spans="1:41" s="20" customFormat="1" ht="12.75">
      <c r="A264" s="22">
        <v>175</v>
      </c>
      <c r="B264" s="97" t="s">
        <v>2236</v>
      </c>
      <c r="C264" s="3" t="s">
        <v>283</v>
      </c>
      <c r="D264" s="3" t="s">
        <v>444</v>
      </c>
      <c r="E264" s="3" t="s">
        <v>188</v>
      </c>
      <c r="F264" s="14">
        <v>1996</v>
      </c>
      <c r="G264" s="3" t="s">
        <v>2034</v>
      </c>
      <c r="H264" s="3" t="s">
        <v>12</v>
      </c>
      <c r="I264" s="4">
        <v>25785</v>
      </c>
      <c r="J264" s="2">
        <v>63</v>
      </c>
      <c r="K264" s="4"/>
      <c r="L264" s="2"/>
      <c r="M264" s="4">
        <v>4598</v>
      </c>
      <c r="N264" s="2">
        <v>121</v>
      </c>
      <c r="O264" s="4"/>
      <c r="P264" s="2">
        <v>0</v>
      </c>
      <c r="Q264" s="4">
        <v>12133</v>
      </c>
      <c r="R264" s="2">
        <v>125</v>
      </c>
      <c r="S264" s="4">
        <v>11310</v>
      </c>
      <c r="T264" s="2">
        <v>154</v>
      </c>
      <c r="U264" s="4">
        <v>30622</v>
      </c>
      <c r="V264" s="2">
        <v>172</v>
      </c>
      <c r="W264" s="92">
        <f t="shared" ref="W264:W303" si="14">J264+L264+N264+P264+R264+T264+V264</f>
        <v>635</v>
      </c>
      <c r="X264" s="1"/>
      <c r="Y264" s="1"/>
      <c r="Z264" s="1"/>
      <c r="AA264" s="1"/>
      <c r="AB264" s="1"/>
      <c r="AC264" s="1"/>
      <c r="AD264" s="1"/>
      <c r="AE264" s="1"/>
      <c r="AF264" s="1"/>
      <c r="AK264" s="74"/>
    </row>
    <row r="265" spans="1:41" s="20" customFormat="1" ht="12.75">
      <c r="A265" s="22" t="s">
        <v>1563</v>
      </c>
      <c r="B265" s="96" t="s">
        <v>1563</v>
      </c>
      <c r="C265" s="3" t="s">
        <v>765</v>
      </c>
      <c r="D265" s="3" t="s">
        <v>1770</v>
      </c>
      <c r="E265" s="2" t="s">
        <v>188</v>
      </c>
      <c r="F265" s="2">
        <v>2002</v>
      </c>
      <c r="G265" s="3" t="s">
        <v>2019</v>
      </c>
      <c r="H265" s="3" t="s">
        <v>39</v>
      </c>
      <c r="I265" s="4"/>
      <c r="J265" s="2">
        <v>0</v>
      </c>
      <c r="K265" s="4">
        <v>21736</v>
      </c>
      <c r="L265" s="2"/>
      <c r="M265" s="4">
        <v>12930</v>
      </c>
      <c r="N265" s="2">
        <v>0</v>
      </c>
      <c r="O265" s="4"/>
      <c r="P265" s="2">
        <v>0</v>
      </c>
      <c r="Q265" s="4"/>
      <c r="R265" s="2">
        <v>0</v>
      </c>
      <c r="S265" s="4">
        <v>15364</v>
      </c>
      <c r="T265" s="2">
        <v>0</v>
      </c>
      <c r="U265" s="4"/>
      <c r="V265" s="2">
        <v>0</v>
      </c>
      <c r="W265" s="92">
        <f t="shared" si="14"/>
        <v>0</v>
      </c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N265" s="1"/>
      <c r="AO265" s="1"/>
    </row>
    <row r="266" spans="1:41" s="20" customFormat="1" ht="12.75">
      <c r="A266" s="22">
        <v>96</v>
      </c>
      <c r="B266" s="96" t="s">
        <v>2365</v>
      </c>
      <c r="C266" s="3" t="s">
        <v>339</v>
      </c>
      <c r="D266" s="3" t="s">
        <v>683</v>
      </c>
      <c r="E266" s="2" t="s">
        <v>188</v>
      </c>
      <c r="F266" s="6">
        <v>1989</v>
      </c>
      <c r="G266" s="3" t="s">
        <v>2035</v>
      </c>
      <c r="H266" s="3" t="s">
        <v>1064</v>
      </c>
      <c r="I266" s="4">
        <v>24640</v>
      </c>
      <c r="J266" s="2">
        <v>109</v>
      </c>
      <c r="K266" s="4"/>
      <c r="L266" s="2"/>
      <c r="M266" s="4">
        <v>4338</v>
      </c>
      <c r="N266" s="2">
        <v>169</v>
      </c>
      <c r="O266" s="4">
        <v>13942</v>
      </c>
      <c r="P266" s="2">
        <v>147</v>
      </c>
      <c r="Q266" s="4">
        <v>10605</v>
      </c>
      <c r="R266" s="2">
        <v>255</v>
      </c>
      <c r="S266" s="4">
        <v>10676</v>
      </c>
      <c r="T266" s="2">
        <v>238</v>
      </c>
      <c r="U266" s="4">
        <v>30435</v>
      </c>
      <c r="V266" s="2">
        <v>178</v>
      </c>
      <c r="W266" s="92">
        <f t="shared" si="14"/>
        <v>1096</v>
      </c>
      <c r="X266" s="1"/>
      <c r="Y266" s="1"/>
      <c r="Z266" s="1"/>
      <c r="AA266" s="1"/>
      <c r="AB266" s="1"/>
      <c r="AC266" s="1"/>
      <c r="AD266" s="1"/>
      <c r="AK266" s="1"/>
    </row>
    <row r="267" spans="1:41" s="20" customFormat="1" ht="12.75">
      <c r="A267" s="22" t="s">
        <v>1563</v>
      </c>
      <c r="B267" s="96" t="s">
        <v>1563</v>
      </c>
      <c r="C267" s="3" t="s">
        <v>302</v>
      </c>
      <c r="D267" s="3" t="s">
        <v>1766</v>
      </c>
      <c r="E267" s="2" t="s">
        <v>188</v>
      </c>
      <c r="F267" s="14">
        <v>2001</v>
      </c>
      <c r="G267" s="3" t="s">
        <v>1982</v>
      </c>
      <c r="H267" s="3" t="s">
        <v>39</v>
      </c>
      <c r="I267" s="4"/>
      <c r="J267" s="2">
        <v>0</v>
      </c>
      <c r="K267" s="4"/>
      <c r="L267" s="2"/>
      <c r="M267" s="4">
        <v>11829</v>
      </c>
      <c r="N267" s="2">
        <v>0</v>
      </c>
      <c r="O267" s="4"/>
      <c r="P267" s="2">
        <v>0</v>
      </c>
      <c r="Q267" s="4"/>
      <c r="R267" s="2">
        <v>0</v>
      </c>
      <c r="S267" s="4">
        <v>13679</v>
      </c>
      <c r="T267" s="2">
        <v>0</v>
      </c>
      <c r="U267" s="4"/>
      <c r="V267" s="2">
        <v>0</v>
      </c>
      <c r="W267" s="92">
        <f t="shared" si="14"/>
        <v>0</v>
      </c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29"/>
      <c r="AN267" s="29"/>
      <c r="AO267" s="29"/>
    </row>
    <row r="268" spans="1:41" s="20" customFormat="1" ht="12.75">
      <c r="A268" s="22" t="s">
        <v>1563</v>
      </c>
      <c r="B268" s="96" t="s">
        <v>1563</v>
      </c>
      <c r="C268" s="2" t="s">
        <v>676</v>
      </c>
      <c r="D268" s="2" t="s">
        <v>413</v>
      </c>
      <c r="E268" s="2" t="s">
        <v>188</v>
      </c>
      <c r="F268" s="6">
        <v>1997</v>
      </c>
      <c r="G268" s="8" t="s">
        <v>2016</v>
      </c>
      <c r="H268" s="3" t="s">
        <v>12</v>
      </c>
      <c r="I268" s="4"/>
      <c r="J268" s="2">
        <v>0</v>
      </c>
      <c r="K268" s="4"/>
      <c r="L268" s="2"/>
      <c r="M268" s="4" t="s">
        <v>87</v>
      </c>
      <c r="N268" s="2">
        <v>0</v>
      </c>
      <c r="O268" s="4"/>
      <c r="P268" s="2">
        <v>0</v>
      </c>
      <c r="Q268" s="4"/>
      <c r="R268" s="2">
        <v>0</v>
      </c>
      <c r="S268" s="7"/>
      <c r="T268" s="2">
        <v>0</v>
      </c>
      <c r="U268" s="4"/>
      <c r="V268" s="2">
        <v>0</v>
      </c>
      <c r="W268" s="92">
        <f t="shared" si="14"/>
        <v>0</v>
      </c>
      <c r="X268" s="26"/>
      <c r="Y268" s="26"/>
      <c r="Z268" s="26"/>
      <c r="AA268" s="26"/>
      <c r="AB268" s="26"/>
      <c r="AC268" s="26"/>
      <c r="AD268" s="26"/>
      <c r="AE268" s="26"/>
      <c r="AF268" s="26"/>
      <c r="AG268" s="29"/>
      <c r="AH268" s="29"/>
      <c r="AI268" s="29"/>
      <c r="AJ268" s="29"/>
      <c r="AK268" s="1"/>
      <c r="AL268" s="74"/>
      <c r="AM268" s="29"/>
      <c r="AN268" s="29"/>
      <c r="AO268" s="29"/>
    </row>
    <row r="269" spans="1:41" s="1" customFormat="1" ht="12.75">
      <c r="A269" s="22">
        <v>103</v>
      </c>
      <c r="B269" s="96" t="s">
        <v>2367</v>
      </c>
      <c r="C269" s="17" t="s">
        <v>837</v>
      </c>
      <c r="D269" s="17" t="s">
        <v>1002</v>
      </c>
      <c r="E269" s="2" t="s">
        <v>188</v>
      </c>
      <c r="F269" s="3">
        <v>1987</v>
      </c>
      <c r="G269" s="5" t="s">
        <v>2025</v>
      </c>
      <c r="H269" s="3" t="s">
        <v>1064</v>
      </c>
      <c r="I269" s="4">
        <v>21929</v>
      </c>
      <c r="J269" s="2">
        <v>252</v>
      </c>
      <c r="K269" s="4"/>
      <c r="L269" s="2"/>
      <c r="M269" s="7">
        <v>3684</v>
      </c>
      <c r="N269" s="2">
        <v>275</v>
      </c>
      <c r="O269" s="7"/>
      <c r="P269" s="2">
        <v>0</v>
      </c>
      <c r="Q269" s="7">
        <v>10364</v>
      </c>
      <c r="R269" s="2">
        <v>273</v>
      </c>
      <c r="S269" s="4">
        <v>10602</v>
      </c>
      <c r="T269" s="2">
        <v>252</v>
      </c>
      <c r="U269" s="4"/>
      <c r="V269" s="2">
        <v>0</v>
      </c>
      <c r="W269" s="92">
        <f t="shared" si="14"/>
        <v>1052</v>
      </c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L269" s="20"/>
      <c r="AM269" s="20"/>
      <c r="AN269" s="67"/>
      <c r="AO269" s="67"/>
    </row>
    <row r="270" spans="1:41" s="20" customFormat="1" ht="12.75">
      <c r="A270" s="22">
        <v>446</v>
      </c>
      <c r="B270" s="96" t="s">
        <v>2557</v>
      </c>
      <c r="C270" s="3" t="s">
        <v>1147</v>
      </c>
      <c r="D270" s="3" t="s">
        <v>456</v>
      </c>
      <c r="E270" s="2" t="s">
        <v>188</v>
      </c>
      <c r="F270" s="2">
        <v>1991</v>
      </c>
      <c r="G270" s="5" t="s">
        <v>2029</v>
      </c>
      <c r="H270" s="3" t="s">
        <v>1064</v>
      </c>
      <c r="I270" s="4">
        <v>31573</v>
      </c>
      <c r="J270" s="2">
        <v>0</v>
      </c>
      <c r="K270" s="4"/>
      <c r="L270" s="2"/>
      <c r="M270" s="4"/>
      <c r="N270" s="2">
        <v>0</v>
      </c>
      <c r="O270" s="4"/>
      <c r="P270" s="2">
        <v>0</v>
      </c>
      <c r="Q270" s="4">
        <v>12985</v>
      </c>
      <c r="R270" s="2">
        <v>29</v>
      </c>
      <c r="S270" s="4" t="s">
        <v>87</v>
      </c>
      <c r="T270" s="2">
        <v>0</v>
      </c>
      <c r="U270" s="4"/>
      <c r="V270" s="51">
        <v>0</v>
      </c>
      <c r="W270" s="92">
        <f t="shared" si="14"/>
        <v>29</v>
      </c>
      <c r="X270" s="1"/>
      <c r="Y270" s="1"/>
      <c r="Z270" s="1"/>
      <c r="AA270" s="1"/>
      <c r="AB270" s="1"/>
      <c r="AC270" s="1"/>
      <c r="AD270" s="1"/>
      <c r="AE270" s="1"/>
      <c r="AF270" s="1"/>
    </row>
    <row r="271" spans="1:41" s="20" customFormat="1" ht="12.75">
      <c r="A271" s="22">
        <v>316</v>
      </c>
      <c r="B271" s="96"/>
      <c r="C271" s="8" t="s">
        <v>1333</v>
      </c>
      <c r="D271" s="8" t="s">
        <v>693</v>
      </c>
      <c r="E271" s="2" t="s">
        <v>188</v>
      </c>
      <c r="F271" s="11">
        <v>1998</v>
      </c>
      <c r="G271" s="3" t="s">
        <v>2035</v>
      </c>
      <c r="H271" s="3" t="s">
        <v>41</v>
      </c>
      <c r="I271" s="4">
        <v>32695</v>
      </c>
      <c r="J271" s="2">
        <v>0</v>
      </c>
      <c r="K271" s="4"/>
      <c r="L271" s="2"/>
      <c r="M271" s="4">
        <v>10216</v>
      </c>
      <c r="N271" s="2">
        <v>0</v>
      </c>
      <c r="O271" s="4"/>
      <c r="P271" s="2">
        <v>0</v>
      </c>
      <c r="Q271" s="4">
        <v>13244</v>
      </c>
      <c r="R271" s="2">
        <v>8</v>
      </c>
      <c r="S271" s="4">
        <v>11301</v>
      </c>
      <c r="T271" s="2">
        <v>157</v>
      </c>
      <c r="U271" s="4">
        <v>40430</v>
      </c>
      <c r="V271" s="2">
        <v>26</v>
      </c>
      <c r="W271" s="92">
        <f t="shared" si="14"/>
        <v>191</v>
      </c>
      <c r="AM271" s="67"/>
    </row>
    <row r="272" spans="1:41" s="20" customFormat="1" ht="15">
      <c r="A272" s="22">
        <v>87</v>
      </c>
      <c r="B272" s="96" t="s">
        <v>2362</v>
      </c>
      <c r="C272" s="3" t="s">
        <v>763</v>
      </c>
      <c r="D272" s="3" t="s">
        <v>1621</v>
      </c>
      <c r="E272" s="2" t="s">
        <v>188</v>
      </c>
      <c r="F272" s="2">
        <v>1988</v>
      </c>
      <c r="G272" s="3" t="s">
        <v>1482</v>
      </c>
      <c r="H272" s="3" t="s">
        <v>1064</v>
      </c>
      <c r="I272" s="4">
        <v>15884</v>
      </c>
      <c r="J272" s="2">
        <v>299</v>
      </c>
      <c r="K272" s="4"/>
      <c r="L272" s="2"/>
      <c r="M272" s="4">
        <v>3210</v>
      </c>
      <c r="N272" s="2">
        <v>296</v>
      </c>
      <c r="O272" s="4">
        <v>10537</v>
      </c>
      <c r="P272" s="2">
        <v>298</v>
      </c>
      <c r="Q272" s="4"/>
      <c r="R272" s="2">
        <v>0</v>
      </c>
      <c r="S272" s="4">
        <v>10528</v>
      </c>
      <c r="T272" s="2">
        <v>258</v>
      </c>
      <c r="U272" s="4"/>
      <c r="V272" s="51">
        <v>0</v>
      </c>
      <c r="W272" s="92">
        <f t="shared" si="14"/>
        <v>1151</v>
      </c>
      <c r="AK272" s="1"/>
      <c r="AM272" s="66"/>
    </row>
    <row r="273" spans="1:41" s="20" customFormat="1" ht="12.75">
      <c r="A273" s="22">
        <v>212</v>
      </c>
      <c r="B273" s="96" t="s">
        <v>2219</v>
      </c>
      <c r="C273" s="5" t="s">
        <v>848</v>
      </c>
      <c r="D273" s="5" t="s">
        <v>1619</v>
      </c>
      <c r="E273" s="2" t="s">
        <v>188</v>
      </c>
      <c r="F273" s="14">
        <v>1993</v>
      </c>
      <c r="G273" s="5" t="s">
        <v>1996</v>
      </c>
      <c r="H273" s="3" t="s">
        <v>36</v>
      </c>
      <c r="I273" s="7">
        <v>31339</v>
      </c>
      <c r="J273" s="2">
        <v>6</v>
      </c>
      <c r="K273" s="4"/>
      <c r="L273" s="2"/>
      <c r="M273" s="7">
        <v>4472</v>
      </c>
      <c r="N273" s="2">
        <v>143</v>
      </c>
      <c r="O273" s="7"/>
      <c r="P273" s="2">
        <v>0</v>
      </c>
      <c r="Q273" s="7">
        <v>11821</v>
      </c>
      <c r="R273" s="2">
        <v>154</v>
      </c>
      <c r="S273" s="7">
        <v>11556</v>
      </c>
      <c r="T273" s="2">
        <v>122</v>
      </c>
      <c r="U273" s="4"/>
      <c r="V273" s="51">
        <v>0</v>
      </c>
      <c r="W273" s="92">
        <f t="shared" si="14"/>
        <v>425</v>
      </c>
      <c r="X273" s="1"/>
      <c r="Y273" s="1"/>
      <c r="Z273" s="1"/>
      <c r="AA273" s="1"/>
      <c r="AB273" s="1"/>
      <c r="AC273" s="1"/>
      <c r="AD273" s="1"/>
      <c r="AE273" s="1"/>
      <c r="AF273" s="1"/>
      <c r="AM273" s="74"/>
      <c r="AN273" s="74"/>
      <c r="AO273" s="74"/>
    </row>
    <row r="274" spans="1:41" s="20" customFormat="1" ht="12.75">
      <c r="A274" s="22" t="s">
        <v>1563</v>
      </c>
      <c r="B274" s="96" t="s">
        <v>1563</v>
      </c>
      <c r="C274" s="3" t="s">
        <v>1148</v>
      </c>
      <c r="D274" s="3" t="s">
        <v>472</v>
      </c>
      <c r="E274" s="2" t="s">
        <v>188</v>
      </c>
      <c r="F274" s="2">
        <v>2000</v>
      </c>
      <c r="G274" s="5" t="s">
        <v>2026</v>
      </c>
      <c r="H274" s="3" t="s">
        <v>39</v>
      </c>
      <c r="I274" s="4"/>
      <c r="J274" s="2">
        <v>0</v>
      </c>
      <c r="K274" s="4">
        <v>21363</v>
      </c>
      <c r="L274" s="2"/>
      <c r="M274" s="4"/>
      <c r="N274" s="2">
        <v>0</v>
      </c>
      <c r="O274" s="4"/>
      <c r="P274" s="2">
        <v>0</v>
      </c>
      <c r="Q274" s="4"/>
      <c r="R274" s="54">
        <v>0</v>
      </c>
      <c r="S274" s="7"/>
      <c r="T274" s="2">
        <v>0</v>
      </c>
      <c r="U274" s="4"/>
      <c r="V274" s="2">
        <v>0</v>
      </c>
      <c r="W274" s="92">
        <f t="shared" si="14"/>
        <v>0</v>
      </c>
      <c r="X274" s="1"/>
      <c r="Y274" s="1"/>
      <c r="Z274" s="1"/>
      <c r="AA274" s="1"/>
      <c r="AB274" s="1"/>
      <c r="AC274" s="1"/>
      <c r="AD274" s="1"/>
      <c r="AE274" s="1"/>
      <c r="AF274" s="1"/>
      <c r="AM274" s="67"/>
      <c r="AN274" s="27"/>
      <c r="AO274" s="27"/>
    </row>
    <row r="275" spans="1:41" s="20" customFormat="1" ht="12.75">
      <c r="A275" s="22">
        <v>274</v>
      </c>
      <c r="B275" s="97" t="s">
        <v>2259</v>
      </c>
      <c r="C275" s="36" t="s">
        <v>193</v>
      </c>
      <c r="D275" s="3" t="s">
        <v>826</v>
      </c>
      <c r="E275" s="2" t="s">
        <v>188</v>
      </c>
      <c r="F275" s="2">
        <v>1996</v>
      </c>
      <c r="G275" s="3" t="s">
        <v>2052</v>
      </c>
      <c r="H275" s="3" t="s">
        <v>12</v>
      </c>
      <c r="I275" s="4">
        <v>32031</v>
      </c>
      <c r="J275" s="2">
        <v>0</v>
      </c>
      <c r="K275" s="4"/>
      <c r="L275" s="2"/>
      <c r="M275" s="4">
        <v>4880</v>
      </c>
      <c r="N275" s="2">
        <v>66</v>
      </c>
      <c r="O275" s="4"/>
      <c r="P275" s="2">
        <v>0</v>
      </c>
      <c r="Q275" s="4">
        <v>12479</v>
      </c>
      <c r="R275" s="2">
        <v>89</v>
      </c>
      <c r="S275" s="4">
        <v>12042</v>
      </c>
      <c r="T275" s="2">
        <v>41</v>
      </c>
      <c r="U275" s="4">
        <v>33701</v>
      </c>
      <c r="V275" s="2">
        <v>68</v>
      </c>
      <c r="W275" s="92">
        <f t="shared" si="14"/>
        <v>264</v>
      </c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</row>
    <row r="276" spans="1:41" s="20" customFormat="1" ht="12.75">
      <c r="A276" s="22">
        <v>316</v>
      </c>
      <c r="B276" s="96" t="s">
        <v>2266</v>
      </c>
      <c r="C276" s="8" t="s">
        <v>785</v>
      </c>
      <c r="D276" s="8" t="s">
        <v>460</v>
      </c>
      <c r="E276" s="8" t="s">
        <v>188</v>
      </c>
      <c r="F276" s="11">
        <v>1997</v>
      </c>
      <c r="G276" s="9" t="s">
        <v>2005</v>
      </c>
      <c r="H276" s="3" t="s">
        <v>12</v>
      </c>
      <c r="I276" s="4">
        <v>24276</v>
      </c>
      <c r="J276" s="2">
        <v>134</v>
      </c>
      <c r="K276" s="4"/>
      <c r="L276" s="2"/>
      <c r="M276" s="4">
        <v>5889</v>
      </c>
      <c r="N276" s="2">
        <v>0</v>
      </c>
      <c r="O276" s="4"/>
      <c r="P276" s="2">
        <v>0</v>
      </c>
      <c r="Q276" s="4">
        <v>14892</v>
      </c>
      <c r="R276" s="2">
        <v>0</v>
      </c>
      <c r="S276" s="4">
        <v>12865</v>
      </c>
      <c r="T276" s="2">
        <v>0</v>
      </c>
      <c r="U276" s="4">
        <v>34210</v>
      </c>
      <c r="V276" s="2">
        <v>57</v>
      </c>
      <c r="W276" s="92">
        <f t="shared" si="14"/>
        <v>191</v>
      </c>
      <c r="X276" s="1"/>
      <c r="Y276" s="1"/>
      <c r="Z276" s="1"/>
      <c r="AA276" s="1"/>
      <c r="AB276" s="1"/>
      <c r="AC276" s="1"/>
      <c r="AD276" s="1"/>
      <c r="AE276" s="1"/>
      <c r="AF276" s="1"/>
      <c r="AM276" s="74"/>
    </row>
    <row r="277" spans="1:41" s="20" customFormat="1" ht="12.75">
      <c r="A277" s="22">
        <v>466</v>
      </c>
      <c r="B277" s="100" t="s">
        <v>2297</v>
      </c>
      <c r="C277" s="17" t="s">
        <v>998</v>
      </c>
      <c r="D277" s="17" t="s">
        <v>1472</v>
      </c>
      <c r="E277" s="2" t="s">
        <v>188</v>
      </c>
      <c r="F277" s="3">
        <v>1996</v>
      </c>
      <c r="G277" s="17" t="s">
        <v>996</v>
      </c>
      <c r="H277" s="3" t="s">
        <v>12</v>
      </c>
      <c r="I277" s="4">
        <v>32546</v>
      </c>
      <c r="J277" s="2">
        <v>0</v>
      </c>
      <c r="K277" s="4"/>
      <c r="L277" s="2"/>
      <c r="M277" s="7">
        <v>10060</v>
      </c>
      <c r="N277" s="2">
        <v>0</v>
      </c>
      <c r="O277" s="4"/>
      <c r="P277" s="2">
        <v>0</v>
      </c>
      <c r="Q277" s="7">
        <v>15246</v>
      </c>
      <c r="R277" s="2">
        <v>0</v>
      </c>
      <c r="S277" s="4">
        <v>13076</v>
      </c>
      <c r="T277" s="2">
        <v>0</v>
      </c>
      <c r="U277" s="4">
        <v>41416</v>
      </c>
      <c r="V277" s="2">
        <v>17</v>
      </c>
      <c r="W277" s="92">
        <f t="shared" si="14"/>
        <v>17</v>
      </c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N277" s="29"/>
      <c r="AO277" s="29"/>
    </row>
    <row r="278" spans="1:41" s="20" customFormat="1" ht="12.75">
      <c r="A278" s="22">
        <v>69</v>
      </c>
      <c r="B278" s="97" t="s">
        <v>2391</v>
      </c>
      <c r="C278" s="36" t="s">
        <v>901</v>
      </c>
      <c r="D278" s="3" t="s">
        <v>902</v>
      </c>
      <c r="E278" s="2" t="s">
        <v>188</v>
      </c>
      <c r="F278" s="2">
        <v>1994</v>
      </c>
      <c r="G278" s="2" t="s">
        <v>1989</v>
      </c>
      <c r="H278" s="3" t="s">
        <v>45</v>
      </c>
      <c r="I278" s="4">
        <v>23527</v>
      </c>
      <c r="J278" s="2">
        <v>179</v>
      </c>
      <c r="K278" s="4"/>
      <c r="L278" s="2"/>
      <c r="M278" s="4">
        <v>4189</v>
      </c>
      <c r="N278" s="2">
        <v>199</v>
      </c>
      <c r="O278" s="4">
        <v>11529</v>
      </c>
      <c r="P278" s="2">
        <v>282</v>
      </c>
      <c r="Q278" s="4">
        <v>11122</v>
      </c>
      <c r="R278" s="2">
        <v>205</v>
      </c>
      <c r="S278" s="4">
        <v>11125</v>
      </c>
      <c r="T278" s="2">
        <v>179</v>
      </c>
      <c r="U278" s="4">
        <v>24985</v>
      </c>
      <c r="V278" s="2">
        <v>231</v>
      </c>
      <c r="W278" s="92">
        <f t="shared" si="14"/>
        <v>1275</v>
      </c>
      <c r="X278" s="1"/>
      <c r="Y278" s="1"/>
      <c r="Z278" s="1"/>
      <c r="AA278" s="1"/>
      <c r="AB278" s="1"/>
      <c r="AC278" s="1"/>
      <c r="AD278" s="1"/>
      <c r="AE278" s="1"/>
      <c r="AF278" s="1"/>
      <c r="AK278" s="1"/>
    </row>
    <row r="279" spans="1:41" s="20" customFormat="1" ht="12.75">
      <c r="A279" s="22">
        <v>115</v>
      </c>
      <c r="B279" s="96" t="s">
        <v>2410</v>
      </c>
      <c r="C279" s="36" t="s">
        <v>901</v>
      </c>
      <c r="D279" s="3" t="s">
        <v>903</v>
      </c>
      <c r="E279" s="3" t="s">
        <v>188</v>
      </c>
      <c r="F279" s="2">
        <v>1994</v>
      </c>
      <c r="G279" s="2" t="s">
        <v>1989</v>
      </c>
      <c r="H279" s="3" t="s">
        <v>45</v>
      </c>
      <c r="I279" s="4">
        <v>24129</v>
      </c>
      <c r="J279" s="2">
        <v>152</v>
      </c>
      <c r="K279" s="4"/>
      <c r="L279" s="2"/>
      <c r="M279" s="4">
        <v>4373</v>
      </c>
      <c r="N279" s="2">
        <v>161</v>
      </c>
      <c r="O279" s="4">
        <v>11953</v>
      </c>
      <c r="P279" s="2">
        <v>261</v>
      </c>
      <c r="Q279" s="4">
        <v>11847</v>
      </c>
      <c r="R279" s="2">
        <v>149</v>
      </c>
      <c r="S279" s="4">
        <v>11897</v>
      </c>
      <c r="T279" s="2">
        <v>75</v>
      </c>
      <c r="U279" s="4">
        <v>25672</v>
      </c>
      <c r="V279" s="2">
        <v>206</v>
      </c>
      <c r="W279" s="92">
        <f t="shared" si="14"/>
        <v>1004</v>
      </c>
      <c r="AM279" s="29"/>
    </row>
    <row r="280" spans="1:41" s="20" customFormat="1" ht="15">
      <c r="A280" s="22">
        <v>58</v>
      </c>
      <c r="B280" s="97" t="s">
        <v>2179</v>
      </c>
      <c r="C280" s="3" t="s">
        <v>836</v>
      </c>
      <c r="D280" s="3" t="s">
        <v>438</v>
      </c>
      <c r="E280" s="3" t="s">
        <v>188</v>
      </c>
      <c r="F280" s="3">
        <v>1994</v>
      </c>
      <c r="G280" s="5" t="s">
        <v>2008</v>
      </c>
      <c r="H280" s="3" t="s">
        <v>45</v>
      </c>
      <c r="I280" s="4">
        <v>21816</v>
      </c>
      <c r="J280" s="2">
        <v>255</v>
      </c>
      <c r="K280" s="4"/>
      <c r="L280" s="2"/>
      <c r="M280" s="7">
        <v>4237</v>
      </c>
      <c r="N280" s="2">
        <v>191</v>
      </c>
      <c r="O280" s="7">
        <v>12764</v>
      </c>
      <c r="P280" s="2">
        <v>215</v>
      </c>
      <c r="Q280" s="7">
        <v>11076</v>
      </c>
      <c r="R280" s="2">
        <v>211</v>
      </c>
      <c r="S280" s="7">
        <v>10918</v>
      </c>
      <c r="T280" s="2">
        <v>214</v>
      </c>
      <c r="U280" s="7">
        <v>24747</v>
      </c>
      <c r="V280" s="2">
        <v>241</v>
      </c>
      <c r="W280" s="92">
        <f t="shared" si="14"/>
        <v>1327</v>
      </c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N280" s="83"/>
      <c r="AO280" s="83"/>
    </row>
    <row r="281" spans="1:41" s="20" customFormat="1" ht="15">
      <c r="A281" s="22">
        <v>52</v>
      </c>
      <c r="B281" s="97" t="s">
        <v>2175</v>
      </c>
      <c r="C281" s="36" t="s">
        <v>194</v>
      </c>
      <c r="D281" s="39" t="s">
        <v>1659</v>
      </c>
      <c r="E281" s="2" t="s">
        <v>188</v>
      </c>
      <c r="F281" s="2">
        <v>1994</v>
      </c>
      <c r="G281" s="2" t="s">
        <v>1987</v>
      </c>
      <c r="H281" s="3" t="s">
        <v>45</v>
      </c>
      <c r="I281" s="4">
        <v>23218</v>
      </c>
      <c r="J281" s="2">
        <v>192</v>
      </c>
      <c r="K281" s="10"/>
      <c r="L281" s="11"/>
      <c r="M281" s="4">
        <v>4040</v>
      </c>
      <c r="N281" s="2">
        <v>229</v>
      </c>
      <c r="O281" s="4">
        <v>11911</v>
      </c>
      <c r="P281" s="2">
        <v>265</v>
      </c>
      <c r="Q281" s="10">
        <v>10552</v>
      </c>
      <c r="R281" s="2">
        <v>264</v>
      </c>
      <c r="S281" s="4">
        <v>10856</v>
      </c>
      <c r="T281" s="2">
        <v>220</v>
      </c>
      <c r="U281" s="4">
        <v>25395</v>
      </c>
      <c r="V281" s="2">
        <v>215</v>
      </c>
      <c r="W281" s="92">
        <f t="shared" si="14"/>
        <v>1385</v>
      </c>
      <c r="X281" s="1"/>
      <c r="Y281" s="1"/>
      <c r="Z281" s="1"/>
      <c r="AA281" s="1"/>
      <c r="AB281" s="1"/>
      <c r="AC281" s="1"/>
      <c r="AD281" s="1"/>
      <c r="AE281" s="1"/>
      <c r="AF281" s="1"/>
      <c r="AK281" s="67"/>
      <c r="AM281" s="67"/>
      <c r="AN281" s="83"/>
      <c r="AO281" s="83"/>
    </row>
    <row r="282" spans="1:41" s="20" customFormat="1" ht="12.75">
      <c r="A282" s="22">
        <v>399</v>
      </c>
      <c r="B282" s="96" t="s">
        <v>2551</v>
      </c>
      <c r="C282" s="5" t="s">
        <v>1555</v>
      </c>
      <c r="D282" s="5" t="s">
        <v>462</v>
      </c>
      <c r="E282" s="2" t="s">
        <v>188</v>
      </c>
      <c r="F282" s="5">
        <v>1990</v>
      </c>
      <c r="G282" s="3" t="s">
        <v>1988</v>
      </c>
      <c r="H282" s="5" t="s">
        <v>1064</v>
      </c>
      <c r="I282" s="7"/>
      <c r="J282" s="2">
        <v>0</v>
      </c>
      <c r="K282" s="7"/>
      <c r="L282" s="14"/>
      <c r="M282" s="7"/>
      <c r="N282" s="2">
        <v>0</v>
      </c>
      <c r="O282" s="7">
        <v>20324</v>
      </c>
      <c r="P282" s="2">
        <v>73</v>
      </c>
      <c r="Q282" s="4"/>
      <c r="R282" s="2">
        <v>0</v>
      </c>
      <c r="S282" s="7"/>
      <c r="T282" s="2">
        <v>0</v>
      </c>
      <c r="U282" s="4"/>
      <c r="V282" s="51">
        <v>0</v>
      </c>
      <c r="W282" s="92">
        <f t="shared" si="14"/>
        <v>73</v>
      </c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41" s="20" customFormat="1" ht="12.75">
      <c r="A283" s="22" t="s">
        <v>1563</v>
      </c>
      <c r="B283" s="96" t="s">
        <v>1563</v>
      </c>
      <c r="C283" s="5" t="s">
        <v>1555</v>
      </c>
      <c r="D283" s="5" t="s">
        <v>1744</v>
      </c>
      <c r="E283" s="2" t="s">
        <v>188</v>
      </c>
      <c r="F283" s="5">
        <v>1971</v>
      </c>
      <c r="G283" s="3" t="s">
        <v>1988</v>
      </c>
      <c r="H283" s="5" t="s">
        <v>185</v>
      </c>
      <c r="I283" s="7"/>
      <c r="J283" s="2">
        <v>0</v>
      </c>
      <c r="K283" s="7"/>
      <c r="L283" s="14"/>
      <c r="M283" s="7">
        <v>10749</v>
      </c>
      <c r="N283" s="2">
        <v>0</v>
      </c>
      <c r="O283" s="4"/>
      <c r="P283" s="2">
        <v>0</v>
      </c>
      <c r="Q283" s="4"/>
      <c r="R283" s="54">
        <v>0</v>
      </c>
      <c r="S283" s="7"/>
      <c r="T283" s="2">
        <v>0</v>
      </c>
      <c r="U283" s="4"/>
      <c r="V283" s="51">
        <v>0</v>
      </c>
      <c r="W283" s="92">
        <f t="shared" si="14"/>
        <v>0</v>
      </c>
      <c r="X283" s="1"/>
      <c r="Y283" s="1"/>
      <c r="Z283" s="1"/>
      <c r="AA283" s="1"/>
      <c r="AB283" s="1"/>
      <c r="AC283" s="1"/>
      <c r="AD283" s="1"/>
      <c r="AE283" s="1"/>
      <c r="AF283" s="1"/>
      <c r="AN283" s="1"/>
      <c r="AO283" s="1"/>
    </row>
    <row r="284" spans="1:41" s="20" customFormat="1" ht="12.75">
      <c r="A284" s="22" t="s">
        <v>1563</v>
      </c>
      <c r="B284" s="96" t="s">
        <v>1563</v>
      </c>
      <c r="C284" s="3" t="s">
        <v>1149</v>
      </c>
      <c r="D284" s="3" t="s">
        <v>1603</v>
      </c>
      <c r="E284" s="2" t="s">
        <v>188</v>
      </c>
      <c r="F284" s="2">
        <v>1997</v>
      </c>
      <c r="G284" s="3" t="s">
        <v>2037</v>
      </c>
      <c r="H284" s="3" t="s">
        <v>12</v>
      </c>
      <c r="I284" s="4"/>
      <c r="J284" s="2">
        <v>0</v>
      </c>
      <c r="K284" s="4"/>
      <c r="L284" s="2"/>
      <c r="M284" s="4"/>
      <c r="N284" s="2">
        <v>0</v>
      </c>
      <c r="O284" s="4"/>
      <c r="P284" s="2">
        <v>0</v>
      </c>
      <c r="Q284" s="4">
        <v>20540</v>
      </c>
      <c r="R284" s="2">
        <v>0</v>
      </c>
      <c r="S284" s="4" t="s">
        <v>87</v>
      </c>
      <c r="T284" s="2">
        <v>0</v>
      </c>
      <c r="U284" s="4"/>
      <c r="V284" s="2">
        <v>0</v>
      </c>
      <c r="W284" s="92">
        <f t="shared" si="14"/>
        <v>0</v>
      </c>
      <c r="AK284" s="29"/>
      <c r="AM284" s="67"/>
    </row>
    <row r="285" spans="1:41" s="20" customFormat="1" ht="15">
      <c r="A285" s="22" t="s">
        <v>1563</v>
      </c>
      <c r="B285" s="96" t="s">
        <v>1563</v>
      </c>
      <c r="C285" s="3" t="s">
        <v>298</v>
      </c>
      <c r="D285" s="3" t="s">
        <v>1614</v>
      </c>
      <c r="E285" s="2" t="s">
        <v>188</v>
      </c>
      <c r="F285" s="14">
        <v>2001</v>
      </c>
      <c r="G285" s="3" t="s">
        <v>2019</v>
      </c>
      <c r="H285" s="3" t="s">
        <v>39</v>
      </c>
      <c r="I285" s="4"/>
      <c r="J285" s="2">
        <v>0</v>
      </c>
      <c r="K285" s="4">
        <v>15305</v>
      </c>
      <c r="L285" s="2"/>
      <c r="M285" s="4">
        <v>10170</v>
      </c>
      <c r="N285" s="2">
        <v>0</v>
      </c>
      <c r="O285" s="4"/>
      <c r="P285" s="2">
        <v>0</v>
      </c>
      <c r="Q285" s="4"/>
      <c r="R285" s="2">
        <v>0</v>
      </c>
      <c r="S285" s="4">
        <v>13632</v>
      </c>
      <c r="T285" s="2">
        <v>0</v>
      </c>
      <c r="U285" s="4"/>
      <c r="V285" s="51">
        <v>0</v>
      </c>
      <c r="W285" s="92">
        <f t="shared" si="14"/>
        <v>0</v>
      </c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74"/>
      <c r="AM285" s="83"/>
      <c r="AN285" s="1"/>
      <c r="AO285" s="1"/>
    </row>
    <row r="286" spans="1:41" s="20" customFormat="1" ht="12.75">
      <c r="A286" s="22" t="s">
        <v>1563</v>
      </c>
      <c r="B286" s="96" t="s">
        <v>1563</v>
      </c>
      <c r="C286" s="3" t="s">
        <v>1150</v>
      </c>
      <c r="D286" s="3" t="s">
        <v>444</v>
      </c>
      <c r="E286" s="2" t="s">
        <v>188</v>
      </c>
      <c r="F286" s="2">
        <v>1997</v>
      </c>
      <c r="G286" s="5" t="s">
        <v>2026</v>
      </c>
      <c r="H286" s="3" t="s">
        <v>12</v>
      </c>
      <c r="I286" s="4">
        <v>35211</v>
      </c>
      <c r="J286" s="2">
        <v>0</v>
      </c>
      <c r="K286" s="4"/>
      <c r="L286" s="2"/>
      <c r="M286" s="4"/>
      <c r="N286" s="2">
        <v>0</v>
      </c>
      <c r="O286" s="4"/>
      <c r="P286" s="2">
        <v>0</v>
      </c>
      <c r="Q286" s="4"/>
      <c r="R286" s="54">
        <v>0</v>
      </c>
      <c r="S286" s="4">
        <v>15802</v>
      </c>
      <c r="T286" s="2">
        <v>0</v>
      </c>
      <c r="U286" s="4"/>
      <c r="V286" s="51">
        <v>0</v>
      </c>
      <c r="W286" s="92">
        <f t="shared" si="14"/>
        <v>0</v>
      </c>
      <c r="X286" s="1"/>
      <c r="Y286" s="1"/>
      <c r="Z286" s="1"/>
      <c r="AA286" s="1"/>
      <c r="AB286" s="1"/>
      <c r="AC286" s="1"/>
      <c r="AD286" s="1"/>
      <c r="AE286" s="1"/>
      <c r="AF286" s="1"/>
    </row>
    <row r="287" spans="1:41" s="20" customFormat="1" ht="12.75">
      <c r="A287" s="22">
        <v>467</v>
      </c>
      <c r="B287" s="96" t="s">
        <v>2472</v>
      </c>
      <c r="C287" s="3" t="s">
        <v>965</v>
      </c>
      <c r="D287" s="3" t="s">
        <v>1714</v>
      </c>
      <c r="E287" s="2" t="s">
        <v>188</v>
      </c>
      <c r="F287" s="3">
        <v>1995</v>
      </c>
      <c r="G287" s="3" t="s">
        <v>2033</v>
      </c>
      <c r="H287" s="3" t="s">
        <v>45</v>
      </c>
      <c r="I287" s="4">
        <v>42732</v>
      </c>
      <c r="J287" s="2">
        <v>0</v>
      </c>
      <c r="K287" s="4"/>
      <c r="L287" s="2"/>
      <c r="M287" s="4">
        <v>5802</v>
      </c>
      <c r="N287" s="2">
        <v>0</v>
      </c>
      <c r="O287" s="4"/>
      <c r="P287" s="2">
        <v>0</v>
      </c>
      <c r="Q287" s="4">
        <v>13931</v>
      </c>
      <c r="R287" s="54">
        <v>0</v>
      </c>
      <c r="S287" s="4">
        <v>13772</v>
      </c>
      <c r="T287" s="2">
        <v>0</v>
      </c>
      <c r="U287" s="4">
        <v>41420</v>
      </c>
      <c r="V287" s="2">
        <v>16</v>
      </c>
      <c r="W287" s="92">
        <f t="shared" si="14"/>
        <v>16</v>
      </c>
      <c r="X287" s="1"/>
      <c r="Y287" s="1"/>
      <c r="Z287" s="1"/>
      <c r="AA287" s="1"/>
      <c r="AB287" s="1"/>
      <c r="AC287" s="1"/>
      <c r="AD287" s="1"/>
      <c r="AE287" s="1"/>
      <c r="AF287" s="1"/>
      <c r="AL287" s="1"/>
      <c r="AM287" s="67"/>
    </row>
    <row r="288" spans="1:41" s="20" customFormat="1" ht="12.75">
      <c r="A288" s="22" t="s">
        <v>1563</v>
      </c>
      <c r="B288" s="96" t="s">
        <v>1563</v>
      </c>
      <c r="C288" s="41" t="s">
        <v>692</v>
      </c>
      <c r="D288" s="41" t="s">
        <v>419</v>
      </c>
      <c r="E288" s="2" t="s">
        <v>188</v>
      </c>
      <c r="F288" s="41">
        <v>1994</v>
      </c>
      <c r="G288" s="3" t="s">
        <v>2010</v>
      </c>
      <c r="H288" s="3" t="s">
        <v>45</v>
      </c>
      <c r="I288" s="4"/>
      <c r="J288" s="2">
        <v>0</v>
      </c>
      <c r="K288" s="4"/>
      <c r="L288" s="2"/>
      <c r="M288" s="4"/>
      <c r="N288" s="2">
        <v>0</v>
      </c>
      <c r="O288" s="4"/>
      <c r="P288" s="2">
        <v>0</v>
      </c>
      <c r="Q288" s="4"/>
      <c r="R288" s="2">
        <v>0</v>
      </c>
      <c r="S288" s="7"/>
      <c r="T288" s="2">
        <v>0</v>
      </c>
      <c r="U288" s="4"/>
      <c r="V288" s="2">
        <v>0</v>
      </c>
      <c r="W288" s="92">
        <f t="shared" si="14"/>
        <v>0</v>
      </c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L288" s="29"/>
      <c r="AM288" s="67"/>
    </row>
    <row r="289" spans="1:41" s="20" customFormat="1" ht="12.75">
      <c r="A289" s="22">
        <v>173</v>
      </c>
      <c r="B289" s="96" t="s">
        <v>2426</v>
      </c>
      <c r="C289" s="3" t="s">
        <v>54</v>
      </c>
      <c r="D289" s="3" t="s">
        <v>434</v>
      </c>
      <c r="E289" s="3" t="s">
        <v>188</v>
      </c>
      <c r="F289" s="2">
        <v>1994</v>
      </c>
      <c r="G289" s="3" t="s">
        <v>1985</v>
      </c>
      <c r="H289" s="3" t="s">
        <v>45</v>
      </c>
      <c r="I289" s="4">
        <v>24264</v>
      </c>
      <c r="J289" s="2">
        <v>136</v>
      </c>
      <c r="K289" s="4"/>
      <c r="L289" s="2"/>
      <c r="M289" s="16">
        <v>4734</v>
      </c>
      <c r="N289" s="2">
        <v>101</v>
      </c>
      <c r="O289" s="4">
        <v>14379</v>
      </c>
      <c r="P289" s="2">
        <v>127</v>
      </c>
      <c r="Q289" s="4">
        <v>12966</v>
      </c>
      <c r="R289" s="2">
        <v>32</v>
      </c>
      <c r="S289" s="16">
        <v>11650</v>
      </c>
      <c r="T289" s="2">
        <v>111</v>
      </c>
      <c r="U289" s="4">
        <v>31498</v>
      </c>
      <c r="V289" s="2">
        <v>135</v>
      </c>
      <c r="W289" s="92">
        <f t="shared" si="14"/>
        <v>642</v>
      </c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N289" s="1"/>
      <c r="AO289" s="1"/>
    </row>
    <row r="290" spans="1:41" s="20" customFormat="1" ht="12.75">
      <c r="A290" s="22">
        <v>238</v>
      </c>
      <c r="B290" s="96" t="s">
        <v>2521</v>
      </c>
      <c r="C290" s="5" t="s">
        <v>1544</v>
      </c>
      <c r="D290" s="5" t="s">
        <v>1472</v>
      </c>
      <c r="E290" s="5" t="s">
        <v>188</v>
      </c>
      <c r="F290" s="5">
        <v>1991</v>
      </c>
      <c r="G290" s="5" t="s">
        <v>2032</v>
      </c>
      <c r="H290" s="5" t="s">
        <v>1064</v>
      </c>
      <c r="I290" s="7"/>
      <c r="J290" s="2">
        <v>0</v>
      </c>
      <c r="K290" s="7"/>
      <c r="L290" s="14"/>
      <c r="M290" s="7">
        <v>4979</v>
      </c>
      <c r="N290" s="2">
        <v>51</v>
      </c>
      <c r="O290" s="7">
        <v>13813</v>
      </c>
      <c r="P290" s="2">
        <v>154</v>
      </c>
      <c r="Q290" s="4"/>
      <c r="R290" s="2">
        <v>0</v>
      </c>
      <c r="S290" s="7"/>
      <c r="T290" s="2">
        <v>0</v>
      </c>
      <c r="U290" s="7">
        <v>31118</v>
      </c>
      <c r="V290" s="2">
        <v>155</v>
      </c>
      <c r="W290" s="92">
        <f t="shared" si="14"/>
        <v>360</v>
      </c>
      <c r="X290" s="1"/>
      <c r="Y290" s="1"/>
      <c r="Z290" s="1"/>
      <c r="AA290" s="1"/>
      <c r="AB290" s="1"/>
      <c r="AC290" s="1"/>
      <c r="AD290" s="1"/>
      <c r="AE290" s="1"/>
      <c r="AF290" s="1"/>
      <c r="AN290" s="74"/>
      <c r="AO290" s="74"/>
    </row>
    <row r="291" spans="1:41" s="20" customFormat="1" ht="12.75">
      <c r="A291" s="22">
        <v>199</v>
      </c>
      <c r="B291" s="96" t="s">
        <v>2216</v>
      </c>
      <c r="C291" s="5" t="s">
        <v>1541</v>
      </c>
      <c r="D291" s="5" t="s">
        <v>430</v>
      </c>
      <c r="E291" s="5" t="s">
        <v>188</v>
      </c>
      <c r="F291" s="5">
        <v>1993</v>
      </c>
      <c r="G291" s="5" t="s">
        <v>2032</v>
      </c>
      <c r="H291" s="5" t="s">
        <v>36</v>
      </c>
      <c r="I291" s="7"/>
      <c r="J291" s="2">
        <v>0</v>
      </c>
      <c r="K291" s="7"/>
      <c r="L291" s="14"/>
      <c r="M291" s="7">
        <v>4628</v>
      </c>
      <c r="N291" s="2">
        <v>117</v>
      </c>
      <c r="O291" s="7">
        <v>13028</v>
      </c>
      <c r="P291" s="2">
        <v>198</v>
      </c>
      <c r="Q291" s="4"/>
      <c r="R291" s="54">
        <v>0</v>
      </c>
      <c r="S291" s="7"/>
      <c r="T291" s="2">
        <v>0</v>
      </c>
      <c r="U291" s="7">
        <v>30262</v>
      </c>
      <c r="V291" s="2">
        <v>183</v>
      </c>
      <c r="W291" s="92">
        <f t="shared" si="14"/>
        <v>498</v>
      </c>
      <c r="AK291" s="1"/>
      <c r="AN291" s="74"/>
      <c r="AO291" s="74"/>
    </row>
    <row r="292" spans="1:41" s="20" customFormat="1" ht="12.75">
      <c r="A292" s="22">
        <v>363</v>
      </c>
      <c r="B292" s="96" t="s">
        <v>2546</v>
      </c>
      <c r="C292" s="3" t="s">
        <v>1334</v>
      </c>
      <c r="D292" s="3" t="s">
        <v>1614</v>
      </c>
      <c r="E292" s="2" t="s">
        <v>188</v>
      </c>
      <c r="F292" s="2">
        <v>1990</v>
      </c>
      <c r="G292" s="3" t="s">
        <v>2020</v>
      </c>
      <c r="H292" s="3" t="s">
        <v>1064</v>
      </c>
      <c r="I292" s="4">
        <v>30098</v>
      </c>
      <c r="J292" s="2">
        <v>55</v>
      </c>
      <c r="K292" s="4"/>
      <c r="L292" s="2"/>
      <c r="M292" s="4"/>
      <c r="N292" s="2">
        <v>0</v>
      </c>
      <c r="O292" s="4"/>
      <c r="P292" s="2">
        <v>0</v>
      </c>
      <c r="Q292" s="4">
        <v>12946</v>
      </c>
      <c r="R292" s="2">
        <v>35</v>
      </c>
      <c r="S292" s="4">
        <v>12100</v>
      </c>
      <c r="T292" s="2">
        <v>33</v>
      </c>
      <c r="U292" s="4"/>
      <c r="V292" s="51">
        <v>0</v>
      </c>
      <c r="W292" s="92">
        <f t="shared" si="14"/>
        <v>123</v>
      </c>
      <c r="X292" s="1"/>
      <c r="Y292" s="1"/>
      <c r="Z292" s="1"/>
      <c r="AA292" s="1"/>
      <c r="AB292" s="1"/>
      <c r="AC292" s="1"/>
      <c r="AD292" s="1"/>
      <c r="AE292" s="1"/>
      <c r="AF292" s="1"/>
      <c r="AM292" s="74"/>
    </row>
    <row r="293" spans="1:41" s="20" customFormat="1" ht="12.75">
      <c r="A293" s="22" t="s">
        <v>1563</v>
      </c>
      <c r="B293" s="96" t="s">
        <v>1563</v>
      </c>
      <c r="C293" s="14" t="s">
        <v>844</v>
      </c>
      <c r="D293" s="14" t="s">
        <v>1740</v>
      </c>
      <c r="E293" s="2" t="s">
        <v>188</v>
      </c>
      <c r="F293" s="14">
        <v>1995</v>
      </c>
      <c r="G293" s="13" t="s">
        <v>1998</v>
      </c>
      <c r="H293" s="3" t="s">
        <v>45</v>
      </c>
      <c r="I293" s="7"/>
      <c r="J293" s="2">
        <v>0</v>
      </c>
      <c r="K293" s="4"/>
      <c r="L293" s="2"/>
      <c r="M293" s="7"/>
      <c r="N293" s="2">
        <v>0</v>
      </c>
      <c r="O293" s="4"/>
      <c r="P293" s="2">
        <v>0</v>
      </c>
      <c r="Q293" s="4"/>
      <c r="R293" s="2">
        <v>0</v>
      </c>
      <c r="S293" s="7"/>
      <c r="T293" s="2">
        <v>0</v>
      </c>
      <c r="U293" s="4"/>
      <c r="V293" s="51">
        <v>0</v>
      </c>
      <c r="W293" s="92">
        <f t="shared" si="14"/>
        <v>0</v>
      </c>
      <c r="X293" s="1"/>
      <c r="Y293" s="1"/>
      <c r="Z293" s="1"/>
      <c r="AA293" s="1"/>
      <c r="AB293" s="1"/>
      <c r="AC293" s="1"/>
      <c r="AD293" s="1"/>
      <c r="AE293" s="1"/>
      <c r="AF293" s="1"/>
    </row>
    <row r="294" spans="1:41" s="20" customFormat="1" ht="15">
      <c r="A294" s="22">
        <v>294</v>
      </c>
      <c r="B294" s="96" t="s">
        <v>2225</v>
      </c>
      <c r="C294" s="36" t="s">
        <v>943</v>
      </c>
      <c r="D294" s="3" t="s">
        <v>1608</v>
      </c>
      <c r="E294" s="2" t="s">
        <v>188</v>
      </c>
      <c r="F294" s="2">
        <v>1992</v>
      </c>
      <c r="G294" s="2" t="s">
        <v>2027</v>
      </c>
      <c r="H294" s="3" t="s">
        <v>36</v>
      </c>
      <c r="I294" s="4">
        <v>24888</v>
      </c>
      <c r="J294" s="2">
        <v>99</v>
      </c>
      <c r="K294" s="4"/>
      <c r="L294" s="2"/>
      <c r="M294" s="4">
        <v>5004</v>
      </c>
      <c r="N294" s="2">
        <v>47</v>
      </c>
      <c r="O294" s="4"/>
      <c r="P294" s="2">
        <v>0</v>
      </c>
      <c r="Q294" s="4">
        <v>12573</v>
      </c>
      <c r="R294" s="2">
        <v>76</v>
      </c>
      <c r="S294" s="4">
        <v>12630</v>
      </c>
      <c r="T294" s="2">
        <v>0</v>
      </c>
      <c r="U294" s="4"/>
      <c r="V294" s="2">
        <v>0</v>
      </c>
      <c r="W294" s="92">
        <f t="shared" si="14"/>
        <v>222</v>
      </c>
      <c r="X294" s="82"/>
      <c r="Y294" s="82"/>
      <c r="Z294" s="82"/>
      <c r="AA294" s="82"/>
      <c r="AB294" s="82"/>
      <c r="AC294" s="82"/>
      <c r="AD294" s="82"/>
      <c r="AE294" s="83"/>
      <c r="AF294" s="83"/>
      <c r="AG294" s="83"/>
      <c r="AH294" s="83"/>
      <c r="AI294" s="83"/>
      <c r="AJ294" s="83"/>
      <c r="AK294" s="83"/>
      <c r="AL294" s="83"/>
    </row>
    <row r="295" spans="1:41" s="20" customFormat="1" ht="12.75">
      <c r="A295" s="22">
        <v>257</v>
      </c>
      <c r="B295" s="96"/>
      <c r="C295" s="17" t="s">
        <v>546</v>
      </c>
      <c r="D295" s="17" t="s">
        <v>1705</v>
      </c>
      <c r="E295" s="2" t="s">
        <v>188</v>
      </c>
      <c r="F295" s="3">
        <v>1998</v>
      </c>
      <c r="G295" s="5" t="s">
        <v>2012</v>
      </c>
      <c r="H295" s="3" t="s">
        <v>41</v>
      </c>
      <c r="I295" s="4">
        <v>23415</v>
      </c>
      <c r="J295" s="2">
        <v>185</v>
      </c>
      <c r="K295" s="4"/>
      <c r="L295" s="2"/>
      <c r="M295" s="4">
        <v>5447</v>
      </c>
      <c r="N295" s="2">
        <v>0</v>
      </c>
      <c r="O295" s="4" t="s">
        <v>538</v>
      </c>
      <c r="P295" s="2">
        <v>0</v>
      </c>
      <c r="Q295" s="7">
        <v>14288</v>
      </c>
      <c r="R295" s="54">
        <v>0</v>
      </c>
      <c r="S295" s="4">
        <v>11765</v>
      </c>
      <c r="T295" s="2">
        <v>98</v>
      </c>
      <c r="U295" s="4"/>
      <c r="V295" s="51">
        <v>0</v>
      </c>
      <c r="W295" s="92">
        <f t="shared" si="14"/>
        <v>283</v>
      </c>
    </row>
    <row r="296" spans="1:41" s="20" customFormat="1" ht="12.75">
      <c r="A296" s="22" t="s">
        <v>1563</v>
      </c>
      <c r="B296" s="96" t="s">
        <v>1563</v>
      </c>
      <c r="C296" s="17" t="s">
        <v>546</v>
      </c>
      <c r="D296" s="17" t="s">
        <v>1698</v>
      </c>
      <c r="E296" s="2" t="s">
        <v>188</v>
      </c>
      <c r="F296" s="3">
        <v>2001</v>
      </c>
      <c r="G296" s="5" t="s">
        <v>2012</v>
      </c>
      <c r="H296" s="3" t="s">
        <v>39</v>
      </c>
      <c r="I296" s="4"/>
      <c r="J296" s="2">
        <v>0</v>
      </c>
      <c r="K296" s="4">
        <v>20878</v>
      </c>
      <c r="L296" s="2"/>
      <c r="M296" s="7">
        <v>11060</v>
      </c>
      <c r="N296" s="2">
        <v>0</v>
      </c>
      <c r="O296" s="4"/>
      <c r="P296" s="2">
        <v>0</v>
      </c>
      <c r="Q296" s="4"/>
      <c r="R296" s="2">
        <v>0</v>
      </c>
      <c r="S296" s="7">
        <v>14665</v>
      </c>
      <c r="T296" s="2">
        <v>0</v>
      </c>
      <c r="U296" s="4"/>
      <c r="V296" s="51">
        <v>0</v>
      </c>
      <c r="W296" s="92">
        <f t="shared" si="14"/>
        <v>0</v>
      </c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M296" s="74"/>
    </row>
    <row r="297" spans="1:41" s="20" customFormat="1" ht="12.75">
      <c r="A297" s="22">
        <v>76</v>
      </c>
      <c r="B297" s="97" t="s">
        <v>2393</v>
      </c>
      <c r="C297" s="3" t="s">
        <v>1335</v>
      </c>
      <c r="D297" s="3" t="s">
        <v>962</v>
      </c>
      <c r="E297" s="3" t="s">
        <v>188</v>
      </c>
      <c r="F297" s="2">
        <v>1995</v>
      </c>
      <c r="G297" s="3" t="s">
        <v>1482</v>
      </c>
      <c r="H297" s="3" t="s">
        <v>45</v>
      </c>
      <c r="I297" s="4">
        <v>23544</v>
      </c>
      <c r="J297" s="2">
        <v>178</v>
      </c>
      <c r="K297" s="4"/>
      <c r="L297" s="2"/>
      <c r="M297" s="4">
        <v>4098</v>
      </c>
      <c r="N297" s="2">
        <v>216</v>
      </c>
      <c r="O297" s="4">
        <v>13530</v>
      </c>
      <c r="P297" s="2">
        <v>168</v>
      </c>
      <c r="Q297" s="4">
        <v>10909</v>
      </c>
      <c r="R297" s="2">
        <v>227</v>
      </c>
      <c r="S297" s="4">
        <v>11067</v>
      </c>
      <c r="T297" s="2">
        <v>194</v>
      </c>
      <c r="U297" s="4">
        <v>25569</v>
      </c>
      <c r="V297" s="2">
        <v>211</v>
      </c>
      <c r="W297" s="92">
        <f t="shared" si="14"/>
        <v>1194</v>
      </c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N297" s="1"/>
      <c r="AO297" s="1"/>
    </row>
    <row r="298" spans="1:41" s="1" customFormat="1" ht="12.75">
      <c r="A298" s="22">
        <v>156</v>
      </c>
      <c r="B298" s="97" t="s">
        <v>2211</v>
      </c>
      <c r="C298" s="41" t="s">
        <v>333</v>
      </c>
      <c r="D298" s="41" t="s">
        <v>1639</v>
      </c>
      <c r="E298" s="14" t="s">
        <v>188</v>
      </c>
      <c r="F298" s="2">
        <v>1992</v>
      </c>
      <c r="G298" s="3" t="s">
        <v>2010</v>
      </c>
      <c r="H298" s="3" t="s">
        <v>36</v>
      </c>
      <c r="I298" s="4">
        <v>30518</v>
      </c>
      <c r="J298" s="2">
        <v>41</v>
      </c>
      <c r="K298" s="4"/>
      <c r="L298" s="2"/>
      <c r="M298" s="4">
        <v>4527</v>
      </c>
      <c r="N298" s="2">
        <v>132</v>
      </c>
      <c r="O298" s="4">
        <v>13516</v>
      </c>
      <c r="P298" s="2">
        <v>169</v>
      </c>
      <c r="Q298" s="4">
        <v>12025</v>
      </c>
      <c r="R298" s="2">
        <v>130</v>
      </c>
      <c r="S298" s="4">
        <v>11244</v>
      </c>
      <c r="T298" s="2">
        <v>166</v>
      </c>
      <c r="U298" s="4">
        <v>33381</v>
      </c>
      <c r="V298" s="2">
        <v>82</v>
      </c>
      <c r="W298" s="92">
        <f t="shared" si="14"/>
        <v>720</v>
      </c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  <c r="AL298" s="20"/>
      <c r="AN298" s="20"/>
      <c r="AO298" s="20"/>
    </row>
    <row r="299" spans="1:41" s="1" customFormat="1" ht="12.75">
      <c r="A299" s="22" t="s">
        <v>1563</v>
      </c>
      <c r="B299" s="96" t="s">
        <v>1563</v>
      </c>
      <c r="C299" s="42" t="s">
        <v>333</v>
      </c>
      <c r="D299" s="42" t="s">
        <v>686</v>
      </c>
      <c r="E299" s="2" t="s">
        <v>188</v>
      </c>
      <c r="F299" s="42">
        <v>1965</v>
      </c>
      <c r="G299" s="3" t="s">
        <v>2010</v>
      </c>
      <c r="H299" s="3" t="s">
        <v>185</v>
      </c>
      <c r="I299" s="4"/>
      <c r="J299" s="2">
        <v>0</v>
      </c>
      <c r="K299" s="4"/>
      <c r="L299" s="2"/>
      <c r="M299" s="4"/>
      <c r="N299" s="2">
        <v>0</v>
      </c>
      <c r="O299" s="4"/>
      <c r="P299" s="2">
        <v>0</v>
      </c>
      <c r="Q299" s="4"/>
      <c r="R299" s="54">
        <v>0</v>
      </c>
      <c r="S299" s="4">
        <v>13412</v>
      </c>
      <c r="T299" s="2">
        <v>0</v>
      </c>
      <c r="U299" s="4"/>
      <c r="V299" s="51">
        <v>0</v>
      </c>
      <c r="W299" s="92">
        <f t="shared" si="14"/>
        <v>0</v>
      </c>
      <c r="AG299" s="20"/>
      <c r="AH299" s="20"/>
      <c r="AI299" s="20"/>
      <c r="AJ299" s="20"/>
      <c r="AK299" s="20"/>
      <c r="AL299" s="20"/>
      <c r="AM299" s="74"/>
      <c r="AN299" s="67"/>
      <c r="AO299" s="67"/>
    </row>
    <row r="300" spans="1:41" s="20" customFormat="1" ht="12.75">
      <c r="A300" s="22">
        <v>170</v>
      </c>
      <c r="B300" s="96" t="s">
        <v>2212</v>
      </c>
      <c r="C300" s="5" t="s">
        <v>851</v>
      </c>
      <c r="D300" s="5" t="s">
        <v>1644</v>
      </c>
      <c r="E300" s="2" t="s">
        <v>188</v>
      </c>
      <c r="F300" s="14">
        <v>1993</v>
      </c>
      <c r="G300" s="6" t="s">
        <v>1997</v>
      </c>
      <c r="H300" s="3" t="s">
        <v>36</v>
      </c>
      <c r="I300" s="7">
        <v>22736</v>
      </c>
      <c r="J300" s="2">
        <v>222</v>
      </c>
      <c r="K300" s="4"/>
      <c r="L300" s="2"/>
      <c r="M300" s="7">
        <v>4426</v>
      </c>
      <c r="N300" s="2">
        <v>153</v>
      </c>
      <c r="O300" s="7">
        <v>13544</v>
      </c>
      <c r="P300" s="2">
        <v>166</v>
      </c>
      <c r="Q300" s="4"/>
      <c r="R300" s="2">
        <v>0</v>
      </c>
      <c r="S300" s="7">
        <v>11645</v>
      </c>
      <c r="T300" s="2">
        <v>113</v>
      </c>
      <c r="U300" s="4"/>
      <c r="V300" s="2">
        <v>0</v>
      </c>
      <c r="W300" s="92">
        <f t="shared" si="14"/>
        <v>654</v>
      </c>
      <c r="X300" s="1"/>
      <c r="Y300" s="1"/>
      <c r="Z300" s="1"/>
      <c r="AA300" s="1"/>
      <c r="AB300" s="1"/>
      <c r="AC300" s="1"/>
      <c r="AD300" s="1"/>
      <c r="AE300" s="1"/>
      <c r="AF300" s="1"/>
      <c r="AN300" s="67"/>
      <c r="AO300" s="67"/>
    </row>
    <row r="301" spans="1:41" s="20" customFormat="1" ht="12.75">
      <c r="A301" s="22">
        <v>168</v>
      </c>
      <c r="B301" s="96" t="s">
        <v>2499</v>
      </c>
      <c r="C301" s="3" t="s">
        <v>775</v>
      </c>
      <c r="D301" s="3" t="s">
        <v>1642</v>
      </c>
      <c r="E301" s="2" t="s">
        <v>188</v>
      </c>
      <c r="F301" s="3">
        <v>1988</v>
      </c>
      <c r="G301" s="3" t="s">
        <v>1983</v>
      </c>
      <c r="H301" s="3" t="s">
        <v>1064</v>
      </c>
      <c r="I301" s="4">
        <v>24259</v>
      </c>
      <c r="J301" s="2">
        <v>137</v>
      </c>
      <c r="K301" s="4"/>
      <c r="L301" s="2"/>
      <c r="M301" s="4">
        <v>4379</v>
      </c>
      <c r="N301" s="2">
        <v>160</v>
      </c>
      <c r="O301" s="4">
        <v>13578</v>
      </c>
      <c r="P301" s="2">
        <v>165</v>
      </c>
      <c r="Q301" s="4">
        <v>11954</v>
      </c>
      <c r="R301" s="2">
        <v>136</v>
      </c>
      <c r="S301" s="4">
        <v>11923</v>
      </c>
      <c r="T301" s="2">
        <v>67</v>
      </c>
      <c r="U301" s="4"/>
      <c r="V301" s="51">
        <v>0</v>
      </c>
      <c r="W301" s="92">
        <f t="shared" si="14"/>
        <v>665</v>
      </c>
      <c r="AL301" s="74"/>
      <c r="AN301" s="74"/>
      <c r="AO301" s="74"/>
    </row>
    <row r="302" spans="1:41" s="20" customFormat="1" ht="15">
      <c r="A302" s="22" t="s">
        <v>1563</v>
      </c>
      <c r="B302" s="96" t="s">
        <v>1563</v>
      </c>
      <c r="C302" s="3" t="s">
        <v>1336</v>
      </c>
      <c r="D302" s="3" t="s">
        <v>456</v>
      </c>
      <c r="E302" s="2" t="s">
        <v>188</v>
      </c>
      <c r="F302" s="14">
        <v>1997</v>
      </c>
      <c r="G302" s="3" t="s">
        <v>2034</v>
      </c>
      <c r="H302" s="3" t="s">
        <v>12</v>
      </c>
      <c r="I302" s="4">
        <v>33527</v>
      </c>
      <c r="J302" s="2">
        <v>0</v>
      </c>
      <c r="K302" s="4"/>
      <c r="L302" s="2"/>
      <c r="M302" s="4">
        <v>10682</v>
      </c>
      <c r="N302" s="2">
        <v>0</v>
      </c>
      <c r="O302" s="4"/>
      <c r="P302" s="2">
        <v>0</v>
      </c>
      <c r="Q302" s="4"/>
      <c r="R302" s="2">
        <v>0</v>
      </c>
      <c r="S302" s="7"/>
      <c r="T302" s="2">
        <v>0</v>
      </c>
      <c r="U302" s="4"/>
      <c r="V302" s="2">
        <v>0</v>
      </c>
      <c r="W302" s="92">
        <f t="shared" si="14"/>
        <v>0</v>
      </c>
      <c r="X302" s="82"/>
      <c r="Y302" s="82"/>
      <c r="Z302" s="82"/>
      <c r="AA302" s="82"/>
      <c r="AB302" s="82"/>
      <c r="AC302" s="82"/>
      <c r="AD302" s="82"/>
      <c r="AE302" s="83"/>
      <c r="AF302" s="83"/>
      <c r="AG302" s="83"/>
      <c r="AH302" s="83"/>
      <c r="AI302" s="83"/>
      <c r="AJ302" s="83"/>
      <c r="AK302" s="83"/>
      <c r="AL302" s="83"/>
      <c r="AM302" s="66"/>
      <c r="AN302" s="74"/>
      <c r="AO302" s="74"/>
    </row>
    <row r="303" spans="1:41" s="20" customFormat="1" ht="12.75">
      <c r="A303" s="22">
        <v>470</v>
      </c>
      <c r="B303" s="96"/>
      <c r="C303" s="3" t="s">
        <v>1084</v>
      </c>
      <c r="D303" s="3" t="s">
        <v>474</v>
      </c>
      <c r="E303" s="2" t="s">
        <v>188</v>
      </c>
      <c r="F303" s="2">
        <v>1998</v>
      </c>
      <c r="G303" s="3" t="s">
        <v>2037</v>
      </c>
      <c r="H303" s="3" t="s">
        <v>41</v>
      </c>
      <c r="I303" s="4"/>
      <c r="J303" s="2">
        <v>0</v>
      </c>
      <c r="K303" s="4">
        <v>14868</v>
      </c>
      <c r="L303" s="2"/>
      <c r="M303" s="7">
        <v>5867</v>
      </c>
      <c r="N303" s="2">
        <v>0</v>
      </c>
      <c r="O303" s="4"/>
      <c r="P303" s="2">
        <v>0</v>
      </c>
      <c r="Q303" s="4"/>
      <c r="R303" s="2">
        <v>0</v>
      </c>
      <c r="S303" s="4">
        <v>12217</v>
      </c>
      <c r="T303" s="2">
        <v>13</v>
      </c>
      <c r="U303" s="4"/>
      <c r="V303" s="51">
        <v>0</v>
      </c>
      <c r="W303" s="92">
        <f t="shared" si="14"/>
        <v>13</v>
      </c>
      <c r="X303" s="1"/>
      <c r="Y303" s="1"/>
      <c r="Z303" s="1"/>
      <c r="AA303" s="1"/>
      <c r="AB303" s="1"/>
      <c r="AC303" s="1"/>
      <c r="AD303" s="1"/>
      <c r="AE303" s="1"/>
      <c r="AF303" s="1"/>
      <c r="AK303" s="74"/>
      <c r="AN303" s="74"/>
      <c r="AO303" s="74"/>
    </row>
    <row r="304" spans="1:41" s="20" customFormat="1" ht="12.75">
      <c r="A304" s="22" t="s">
        <v>1563</v>
      </c>
      <c r="B304" s="96" t="s">
        <v>1563</v>
      </c>
      <c r="C304" s="3" t="s">
        <v>2060</v>
      </c>
      <c r="D304" s="3" t="s">
        <v>1632</v>
      </c>
      <c r="E304" s="3" t="s">
        <v>188</v>
      </c>
      <c r="F304" s="14">
        <v>2001</v>
      </c>
      <c r="G304" s="6" t="s">
        <v>2004</v>
      </c>
      <c r="H304" s="3" t="s">
        <v>39</v>
      </c>
      <c r="I304" s="3"/>
      <c r="J304" s="2">
        <v>0</v>
      </c>
      <c r="K304" s="61">
        <v>15388</v>
      </c>
      <c r="L304" s="3"/>
      <c r="M304" s="4">
        <v>10199</v>
      </c>
      <c r="N304" s="2">
        <v>0</v>
      </c>
      <c r="O304" s="4"/>
      <c r="P304" s="2">
        <v>0</v>
      </c>
      <c r="Q304" s="4"/>
      <c r="R304" s="54">
        <v>0</v>
      </c>
      <c r="S304" s="4">
        <v>12493</v>
      </c>
      <c r="T304" s="2">
        <v>0</v>
      </c>
      <c r="U304" s="4"/>
      <c r="V304" s="51">
        <v>0</v>
      </c>
      <c r="W304" s="22">
        <f>J304+N304+P304+R304+T304+V304</f>
        <v>0</v>
      </c>
      <c r="X304" s="1"/>
      <c r="Y304" s="1"/>
      <c r="Z304" s="1"/>
      <c r="AA304" s="1"/>
      <c r="AB304" s="1"/>
      <c r="AC304" s="1"/>
      <c r="AD304" s="1"/>
      <c r="AE304" s="1"/>
      <c r="AF304" s="1"/>
      <c r="AK304" s="74"/>
      <c r="AL304" s="29"/>
      <c r="AN304" s="1"/>
      <c r="AO304" s="1"/>
    </row>
    <row r="305" spans="1:41" s="20" customFormat="1" ht="12.75">
      <c r="A305" s="22" t="s">
        <v>1563</v>
      </c>
      <c r="B305" s="96" t="s">
        <v>1563</v>
      </c>
      <c r="C305" s="37" t="s">
        <v>993</v>
      </c>
      <c r="D305" s="37" t="s">
        <v>1731</v>
      </c>
      <c r="E305" s="2" t="s">
        <v>188</v>
      </c>
      <c r="F305" s="3">
        <v>1999</v>
      </c>
      <c r="G305" s="13" t="s">
        <v>1998</v>
      </c>
      <c r="H305" s="3" t="s">
        <v>41</v>
      </c>
      <c r="I305" s="4">
        <v>43956</v>
      </c>
      <c r="J305" s="2">
        <v>0</v>
      </c>
      <c r="K305" s="4"/>
      <c r="L305" s="2"/>
      <c r="M305" s="4"/>
      <c r="N305" s="2">
        <v>0</v>
      </c>
      <c r="O305" s="4"/>
      <c r="P305" s="2">
        <v>0</v>
      </c>
      <c r="Q305" s="4"/>
      <c r="R305" s="2">
        <v>0</v>
      </c>
      <c r="S305" s="4">
        <v>14615</v>
      </c>
      <c r="T305" s="2">
        <v>0</v>
      </c>
      <c r="U305" s="4"/>
      <c r="V305" s="2">
        <v>0</v>
      </c>
      <c r="W305" s="92">
        <f t="shared" ref="W305:W310" si="15">J305+L305+N305+P305+R305+T305+V305</f>
        <v>0</v>
      </c>
      <c r="X305" s="1"/>
      <c r="Y305" s="1"/>
      <c r="Z305" s="1"/>
      <c r="AA305" s="1"/>
      <c r="AB305" s="1"/>
      <c r="AC305" s="1"/>
      <c r="AD305" s="1"/>
      <c r="AE305" s="1"/>
      <c r="AF305" s="1"/>
      <c r="AK305" s="1"/>
    </row>
    <row r="306" spans="1:41" s="20" customFormat="1" ht="12.75">
      <c r="A306" s="22">
        <v>113</v>
      </c>
      <c r="B306" s="96" t="s">
        <v>2408</v>
      </c>
      <c r="C306" s="3" t="s">
        <v>275</v>
      </c>
      <c r="D306" s="3" t="s">
        <v>276</v>
      </c>
      <c r="E306" s="3" t="s">
        <v>188</v>
      </c>
      <c r="F306" s="14">
        <v>1995</v>
      </c>
      <c r="G306" s="3" t="s">
        <v>2021</v>
      </c>
      <c r="H306" s="3" t="s">
        <v>45</v>
      </c>
      <c r="I306" s="4">
        <v>23822</v>
      </c>
      <c r="J306" s="2">
        <v>166</v>
      </c>
      <c r="K306" s="4"/>
      <c r="L306" s="2"/>
      <c r="M306" s="4">
        <v>4485</v>
      </c>
      <c r="N306" s="2">
        <v>136</v>
      </c>
      <c r="O306" s="4">
        <v>13293</v>
      </c>
      <c r="P306" s="2">
        <v>184</v>
      </c>
      <c r="Q306" s="4">
        <v>11574</v>
      </c>
      <c r="R306" s="2">
        <v>175</v>
      </c>
      <c r="S306" s="4">
        <v>11303</v>
      </c>
      <c r="T306" s="2">
        <v>156</v>
      </c>
      <c r="U306" s="4">
        <v>25936</v>
      </c>
      <c r="V306" s="2">
        <v>191</v>
      </c>
      <c r="W306" s="92">
        <f t="shared" si="15"/>
        <v>1008</v>
      </c>
      <c r="X306" s="1"/>
      <c r="Y306" s="1"/>
      <c r="Z306" s="1"/>
      <c r="AA306" s="1"/>
      <c r="AB306" s="1"/>
      <c r="AC306" s="1"/>
      <c r="AD306" s="1"/>
      <c r="AE306" s="1"/>
      <c r="AF306" s="1"/>
      <c r="AK306" s="26"/>
      <c r="AN306" s="67"/>
      <c r="AO306" s="67"/>
    </row>
    <row r="307" spans="1:41" s="20" customFormat="1" ht="12.75">
      <c r="A307" s="22">
        <v>192</v>
      </c>
      <c r="B307" s="96" t="s">
        <v>2505</v>
      </c>
      <c r="C307" s="3" t="s">
        <v>275</v>
      </c>
      <c r="D307" s="3" t="s">
        <v>436</v>
      </c>
      <c r="E307" s="3" t="s">
        <v>188</v>
      </c>
      <c r="F307" s="3">
        <v>1989</v>
      </c>
      <c r="G307" s="3" t="s">
        <v>2021</v>
      </c>
      <c r="H307" s="3" t="s">
        <v>1064</v>
      </c>
      <c r="I307" s="4"/>
      <c r="J307" s="2">
        <v>0</v>
      </c>
      <c r="K307" s="4"/>
      <c r="L307" s="2"/>
      <c r="M307" s="4"/>
      <c r="N307" s="2">
        <v>0</v>
      </c>
      <c r="O307" s="4"/>
      <c r="P307" s="2">
        <v>0</v>
      </c>
      <c r="Q307" s="4">
        <v>11609</v>
      </c>
      <c r="R307" s="2">
        <v>171</v>
      </c>
      <c r="S307" s="4">
        <v>11079</v>
      </c>
      <c r="T307" s="2">
        <v>191</v>
      </c>
      <c r="U307" s="4">
        <v>30325</v>
      </c>
      <c r="V307" s="2">
        <v>182</v>
      </c>
      <c r="W307" s="92">
        <f t="shared" si="15"/>
        <v>544</v>
      </c>
      <c r="X307" s="26"/>
      <c r="Y307" s="26"/>
      <c r="Z307" s="26"/>
      <c r="AA307" s="26"/>
      <c r="AB307" s="26"/>
      <c r="AC307" s="26"/>
      <c r="AD307" s="26"/>
      <c r="AE307" s="26"/>
      <c r="AF307" s="26"/>
      <c r="AG307" s="29"/>
      <c r="AH307" s="29"/>
      <c r="AI307" s="29"/>
      <c r="AJ307" s="29"/>
      <c r="AK307" s="1"/>
    </row>
    <row r="308" spans="1:41" s="1" customFormat="1" ht="12.75">
      <c r="A308" s="22" t="s">
        <v>1563</v>
      </c>
      <c r="B308" s="96" t="s">
        <v>1563</v>
      </c>
      <c r="C308" s="3" t="s">
        <v>947</v>
      </c>
      <c r="D308" s="3" t="s">
        <v>80</v>
      </c>
      <c r="E308" s="2" t="s">
        <v>188</v>
      </c>
      <c r="F308" s="3">
        <v>1996</v>
      </c>
      <c r="G308" s="2" t="s">
        <v>2002</v>
      </c>
      <c r="H308" s="3" t="s">
        <v>12</v>
      </c>
      <c r="I308" s="4">
        <v>34862</v>
      </c>
      <c r="J308" s="2">
        <v>0</v>
      </c>
      <c r="K308" s="4"/>
      <c r="L308" s="2"/>
      <c r="M308" s="4">
        <v>11500</v>
      </c>
      <c r="N308" s="2">
        <v>0</v>
      </c>
      <c r="O308" s="4"/>
      <c r="P308" s="2">
        <v>0</v>
      </c>
      <c r="Q308" s="4">
        <v>20978</v>
      </c>
      <c r="R308" s="2">
        <v>0</v>
      </c>
      <c r="S308" s="7"/>
      <c r="T308" s="2">
        <v>0</v>
      </c>
      <c r="U308" s="4">
        <v>44193</v>
      </c>
      <c r="V308" s="2">
        <v>0</v>
      </c>
      <c r="W308" s="92">
        <f t="shared" si="15"/>
        <v>0</v>
      </c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0"/>
      <c r="AL308" s="20"/>
      <c r="AM308" s="20"/>
      <c r="AN308" s="20"/>
      <c r="AO308" s="20"/>
    </row>
    <row r="309" spans="1:41" s="1" customFormat="1" ht="12.75">
      <c r="A309" s="22">
        <v>252</v>
      </c>
      <c r="B309" s="96" t="s">
        <v>2438</v>
      </c>
      <c r="C309" s="3" t="s">
        <v>1337</v>
      </c>
      <c r="D309" s="3" t="s">
        <v>456</v>
      </c>
      <c r="E309" s="2" t="s">
        <v>188</v>
      </c>
      <c r="F309" s="14">
        <v>1995</v>
      </c>
      <c r="G309" s="3" t="s">
        <v>2019</v>
      </c>
      <c r="H309" s="3" t="s">
        <v>45</v>
      </c>
      <c r="I309" s="4">
        <v>24034</v>
      </c>
      <c r="J309" s="2">
        <v>159</v>
      </c>
      <c r="K309" s="4"/>
      <c r="L309" s="2"/>
      <c r="M309" s="4">
        <v>4486</v>
      </c>
      <c r="N309" s="2">
        <v>135</v>
      </c>
      <c r="O309" s="4"/>
      <c r="P309" s="2">
        <v>0</v>
      </c>
      <c r="Q309" s="4"/>
      <c r="R309" s="54">
        <v>0</v>
      </c>
      <c r="S309" s="7"/>
      <c r="T309" s="2">
        <v>0</v>
      </c>
      <c r="U309" s="4"/>
      <c r="V309" s="51">
        <v>0</v>
      </c>
      <c r="W309" s="92">
        <f t="shared" si="15"/>
        <v>294</v>
      </c>
      <c r="X309" s="26"/>
      <c r="Y309" s="26"/>
      <c r="Z309" s="26"/>
      <c r="AA309" s="26"/>
      <c r="AB309" s="26"/>
      <c r="AC309" s="26"/>
      <c r="AD309" s="26"/>
      <c r="AE309" s="26"/>
      <c r="AF309" s="26"/>
      <c r="AG309" s="29"/>
      <c r="AH309" s="29"/>
      <c r="AI309" s="29"/>
      <c r="AJ309" s="29"/>
      <c r="AK309" s="29"/>
      <c r="AL309" s="20"/>
      <c r="AM309" s="20"/>
      <c r="AN309" s="20"/>
      <c r="AO309" s="20"/>
    </row>
    <row r="310" spans="1:41" s="1" customFormat="1" ht="15">
      <c r="A310" s="22" t="s">
        <v>1563</v>
      </c>
      <c r="B310" s="96" t="s">
        <v>1563</v>
      </c>
      <c r="C310" s="17" t="s">
        <v>539</v>
      </c>
      <c r="D310" s="17" t="s">
        <v>1645</v>
      </c>
      <c r="E310" s="2" t="s">
        <v>188</v>
      </c>
      <c r="F310" s="3">
        <v>1999</v>
      </c>
      <c r="G310" s="17" t="s">
        <v>996</v>
      </c>
      <c r="H310" s="3" t="s">
        <v>41</v>
      </c>
      <c r="I310" s="4">
        <v>34187</v>
      </c>
      <c r="J310" s="2">
        <v>0</v>
      </c>
      <c r="K310" s="4"/>
      <c r="L310" s="2"/>
      <c r="M310" s="7">
        <v>10623</v>
      </c>
      <c r="N310" s="2">
        <v>0</v>
      </c>
      <c r="O310" s="4"/>
      <c r="P310" s="2">
        <v>0</v>
      </c>
      <c r="Q310" s="7">
        <v>15876</v>
      </c>
      <c r="R310" s="54">
        <v>0</v>
      </c>
      <c r="S310" s="4">
        <v>14113</v>
      </c>
      <c r="T310" s="2">
        <v>0</v>
      </c>
      <c r="U310" s="4"/>
      <c r="V310" s="51">
        <v>0</v>
      </c>
      <c r="W310" s="92">
        <f t="shared" si="15"/>
        <v>0</v>
      </c>
      <c r="AG310" s="20"/>
      <c r="AH310" s="20"/>
      <c r="AI310" s="20"/>
      <c r="AJ310" s="20"/>
      <c r="AK310" s="20"/>
      <c r="AL310" s="20"/>
      <c r="AM310" s="20"/>
      <c r="AN310" s="83"/>
      <c r="AO310" s="83"/>
    </row>
    <row r="311" spans="1:41" s="1" customFormat="1" ht="12.75">
      <c r="A311" s="22">
        <v>412</v>
      </c>
      <c r="B311" s="96"/>
      <c r="C311" s="3" t="s">
        <v>2073</v>
      </c>
      <c r="D311" s="3" t="s">
        <v>1603</v>
      </c>
      <c r="E311" s="3" t="s">
        <v>188</v>
      </c>
      <c r="F311" s="2">
        <v>1998</v>
      </c>
      <c r="G311" s="6" t="s">
        <v>2004</v>
      </c>
      <c r="H311" s="3" t="s">
        <v>41</v>
      </c>
      <c r="I311" s="4">
        <v>32728</v>
      </c>
      <c r="J311" s="2">
        <v>0</v>
      </c>
      <c r="K311" s="3"/>
      <c r="L311" s="3"/>
      <c r="M311" s="4">
        <v>10204</v>
      </c>
      <c r="N311" s="2">
        <v>0</v>
      </c>
      <c r="O311" s="4"/>
      <c r="P311" s="2">
        <v>0</v>
      </c>
      <c r="Q311" s="4">
        <v>15021</v>
      </c>
      <c r="R311" s="54">
        <v>0</v>
      </c>
      <c r="S311" s="4">
        <v>11941</v>
      </c>
      <c r="T311" s="2">
        <v>62</v>
      </c>
      <c r="U311" s="4"/>
      <c r="V311" s="51">
        <v>0</v>
      </c>
      <c r="W311" s="22">
        <f>J311+N311+P311+R311+T311+V311</f>
        <v>62</v>
      </c>
      <c r="AG311" s="20"/>
      <c r="AH311" s="20"/>
      <c r="AI311" s="20"/>
      <c r="AJ311" s="20"/>
      <c r="AK311" s="20"/>
      <c r="AL311" s="20"/>
      <c r="AM311" s="67"/>
    </row>
    <row r="312" spans="1:41" s="1" customFormat="1" ht="15">
      <c r="A312" s="22">
        <v>167</v>
      </c>
      <c r="B312" s="96"/>
      <c r="C312" s="3" t="s">
        <v>1338</v>
      </c>
      <c r="D312" s="3" t="s">
        <v>1643</v>
      </c>
      <c r="E312" s="2" t="s">
        <v>188</v>
      </c>
      <c r="F312" s="3">
        <v>1975</v>
      </c>
      <c r="G312" s="3" t="s">
        <v>2006</v>
      </c>
      <c r="H312" s="3" t="s">
        <v>185</v>
      </c>
      <c r="I312" s="4">
        <v>24129</v>
      </c>
      <c r="J312" s="2">
        <v>151</v>
      </c>
      <c r="K312" s="4"/>
      <c r="L312" s="2"/>
      <c r="M312" s="4">
        <v>3862</v>
      </c>
      <c r="N312" s="2">
        <v>251</v>
      </c>
      <c r="O312" s="4"/>
      <c r="P312" s="2">
        <v>0</v>
      </c>
      <c r="Q312" s="4">
        <v>10484</v>
      </c>
      <c r="R312" s="2">
        <v>269</v>
      </c>
      <c r="S312" s="7"/>
      <c r="T312" s="2">
        <v>0</v>
      </c>
      <c r="U312" s="4"/>
      <c r="V312" s="51">
        <v>0</v>
      </c>
      <c r="W312" s="92">
        <f t="shared" ref="W312:W354" si="16">J312+L312+N312+P312+R312+T312+V312</f>
        <v>671</v>
      </c>
      <c r="AM312" s="66"/>
      <c r="AN312" s="27"/>
      <c r="AO312" s="27"/>
    </row>
    <row r="313" spans="1:41" s="1" customFormat="1" ht="12.75">
      <c r="A313" s="22" t="s">
        <v>1563</v>
      </c>
      <c r="B313" s="96" t="s">
        <v>1563</v>
      </c>
      <c r="C313" s="3" t="s">
        <v>1151</v>
      </c>
      <c r="D313" s="3" t="s">
        <v>453</v>
      </c>
      <c r="E313" s="2" t="s">
        <v>188</v>
      </c>
      <c r="F313" s="2">
        <v>1996</v>
      </c>
      <c r="G313" s="3" t="s">
        <v>2037</v>
      </c>
      <c r="H313" s="3" t="s">
        <v>12</v>
      </c>
      <c r="I313" s="4"/>
      <c r="J313" s="2">
        <v>0</v>
      </c>
      <c r="K313" s="4"/>
      <c r="L313" s="2"/>
      <c r="M313" s="4"/>
      <c r="N313" s="2">
        <v>0</v>
      </c>
      <c r="O313" s="4"/>
      <c r="P313" s="2">
        <v>0</v>
      </c>
      <c r="Q313" s="4">
        <v>20645</v>
      </c>
      <c r="R313" s="54">
        <v>0</v>
      </c>
      <c r="S313" s="4">
        <v>14548</v>
      </c>
      <c r="T313" s="2">
        <v>0</v>
      </c>
      <c r="U313" s="4"/>
      <c r="V313" s="51">
        <v>0</v>
      </c>
      <c r="W313" s="92">
        <f t="shared" si="16"/>
        <v>0</v>
      </c>
      <c r="X313" s="74"/>
      <c r="Y313" s="74"/>
      <c r="Z313" s="74"/>
      <c r="AA313" s="74"/>
      <c r="AB313" s="74"/>
      <c r="AC313" s="74"/>
      <c r="AD313" s="74"/>
      <c r="AE313" s="74"/>
      <c r="AF313" s="74"/>
      <c r="AG313" s="74"/>
      <c r="AH313" s="74"/>
      <c r="AI313" s="74"/>
      <c r="AJ313" s="74"/>
      <c r="AK313" s="20"/>
      <c r="AL313" s="20"/>
      <c r="AM313" s="20"/>
      <c r="AN313" s="20"/>
      <c r="AO313" s="20"/>
    </row>
    <row r="314" spans="1:41" s="1" customFormat="1" ht="12.75">
      <c r="A314" s="22">
        <v>410</v>
      </c>
      <c r="B314" s="96" t="s">
        <v>2487</v>
      </c>
      <c r="C314" s="3" t="s">
        <v>1152</v>
      </c>
      <c r="D314" s="3" t="s">
        <v>428</v>
      </c>
      <c r="E314" s="2" t="s">
        <v>188</v>
      </c>
      <c r="F314" s="2">
        <v>1993</v>
      </c>
      <c r="G314" s="3" t="s">
        <v>2030</v>
      </c>
      <c r="H314" s="3" t="s">
        <v>36</v>
      </c>
      <c r="I314" s="4">
        <v>25772</v>
      </c>
      <c r="J314" s="2">
        <v>64</v>
      </c>
      <c r="K314" s="4"/>
      <c r="L314" s="2"/>
      <c r="M314" s="4"/>
      <c r="N314" s="2">
        <v>0</v>
      </c>
      <c r="O314" s="4"/>
      <c r="P314" s="2">
        <v>0</v>
      </c>
      <c r="Q314" s="4">
        <v>13479</v>
      </c>
      <c r="R314" s="54">
        <v>0</v>
      </c>
      <c r="S314" s="4">
        <v>12496</v>
      </c>
      <c r="T314" s="2">
        <v>0</v>
      </c>
      <c r="U314" s="4"/>
      <c r="V314" s="2">
        <v>0</v>
      </c>
      <c r="W314" s="92">
        <f t="shared" si="16"/>
        <v>64</v>
      </c>
      <c r="AG314" s="20"/>
      <c r="AH314" s="20"/>
      <c r="AI314" s="20"/>
      <c r="AJ314" s="20"/>
      <c r="AK314" s="20"/>
      <c r="AL314" s="74"/>
      <c r="AN314" s="20"/>
      <c r="AO314" s="20"/>
    </row>
    <row r="315" spans="1:41" s="1" customFormat="1" ht="12.75">
      <c r="A315" s="22">
        <v>223</v>
      </c>
      <c r="B315" s="96" t="s">
        <v>2435</v>
      </c>
      <c r="C315" s="3" t="s">
        <v>330</v>
      </c>
      <c r="D315" s="3" t="s">
        <v>1655</v>
      </c>
      <c r="E315" s="2" t="s">
        <v>188</v>
      </c>
      <c r="F315" s="6">
        <v>1995</v>
      </c>
      <c r="G315" s="3" t="s">
        <v>2016</v>
      </c>
      <c r="H315" s="3" t="s">
        <v>45</v>
      </c>
      <c r="I315" s="4">
        <v>24610</v>
      </c>
      <c r="J315" s="2">
        <v>113</v>
      </c>
      <c r="K315" s="4"/>
      <c r="L315" s="2"/>
      <c r="M315" s="4">
        <v>4645</v>
      </c>
      <c r="N315" s="2">
        <v>113</v>
      </c>
      <c r="O315" s="4">
        <v>14615</v>
      </c>
      <c r="P315" s="2">
        <v>123</v>
      </c>
      <c r="Q315" s="4">
        <v>12882</v>
      </c>
      <c r="R315" s="2">
        <v>45</v>
      </c>
      <c r="S315" s="4">
        <v>12822</v>
      </c>
      <c r="T315" s="2">
        <v>0</v>
      </c>
      <c r="U315" s="4"/>
      <c r="V315" s="51">
        <v>0</v>
      </c>
      <c r="W315" s="92">
        <f t="shared" si="16"/>
        <v>394</v>
      </c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N315" s="20"/>
      <c r="AO315" s="20"/>
    </row>
    <row r="316" spans="1:41" s="1" customFormat="1" ht="12.75">
      <c r="A316" s="22">
        <v>194</v>
      </c>
      <c r="B316" s="96" t="s">
        <v>2215</v>
      </c>
      <c r="C316" s="3" t="s">
        <v>420</v>
      </c>
      <c r="D316" s="3" t="s">
        <v>421</v>
      </c>
      <c r="E316" s="3" t="s">
        <v>188</v>
      </c>
      <c r="F316" s="14">
        <v>1992</v>
      </c>
      <c r="G316" s="6" t="s">
        <v>2028</v>
      </c>
      <c r="H316" s="3" t="s">
        <v>36</v>
      </c>
      <c r="I316" s="4"/>
      <c r="J316" s="2">
        <v>0</v>
      </c>
      <c r="K316" s="4"/>
      <c r="L316" s="2"/>
      <c r="M316" s="4">
        <v>4644</v>
      </c>
      <c r="N316" s="2">
        <v>114</v>
      </c>
      <c r="O316" s="4">
        <v>14752</v>
      </c>
      <c r="P316" s="2">
        <v>117</v>
      </c>
      <c r="Q316" s="4">
        <v>11877</v>
      </c>
      <c r="R316" s="2">
        <v>144</v>
      </c>
      <c r="S316" s="4">
        <v>12120</v>
      </c>
      <c r="T316" s="2">
        <v>29</v>
      </c>
      <c r="U316" s="4">
        <v>31507</v>
      </c>
      <c r="V316" s="2">
        <v>134</v>
      </c>
      <c r="W316" s="92">
        <f t="shared" si="16"/>
        <v>538</v>
      </c>
      <c r="AK316" s="20"/>
      <c r="AL316" s="20"/>
      <c r="AM316" s="20"/>
      <c r="AN316" s="20"/>
      <c r="AO316" s="20"/>
    </row>
    <row r="317" spans="1:41" s="1" customFormat="1" ht="12.75">
      <c r="A317" s="22">
        <v>249</v>
      </c>
      <c r="B317" s="96" t="s">
        <v>2523</v>
      </c>
      <c r="C317" s="8" t="s">
        <v>342</v>
      </c>
      <c r="D317" s="8" t="s">
        <v>434</v>
      </c>
      <c r="E317" s="2" t="s">
        <v>188</v>
      </c>
      <c r="F317" s="8">
        <v>1990</v>
      </c>
      <c r="G317" s="8" t="s">
        <v>2003</v>
      </c>
      <c r="H317" s="3" t="s">
        <v>1064</v>
      </c>
      <c r="I317" s="4">
        <v>25342</v>
      </c>
      <c r="J317" s="2">
        <v>81</v>
      </c>
      <c r="K317" s="4"/>
      <c r="L317" s="2"/>
      <c r="M317" s="4">
        <v>4854</v>
      </c>
      <c r="N317" s="2">
        <v>70</v>
      </c>
      <c r="O317" s="4"/>
      <c r="P317" s="2">
        <v>0</v>
      </c>
      <c r="Q317" s="4"/>
      <c r="R317" s="2">
        <v>0</v>
      </c>
      <c r="S317" s="4">
        <v>11300</v>
      </c>
      <c r="T317" s="2">
        <v>158</v>
      </c>
      <c r="U317" s="4"/>
      <c r="V317" s="51">
        <v>0</v>
      </c>
      <c r="W317" s="92">
        <f t="shared" si="16"/>
        <v>309</v>
      </c>
      <c r="AG317" s="20"/>
      <c r="AH317" s="20"/>
      <c r="AI317" s="20"/>
      <c r="AJ317" s="20"/>
      <c r="AL317" s="20"/>
      <c r="AM317" s="20"/>
      <c r="AN317" s="20"/>
      <c r="AO317" s="20"/>
    </row>
    <row r="318" spans="1:41" s="1" customFormat="1" ht="12.75">
      <c r="A318" s="22" t="s">
        <v>1563</v>
      </c>
      <c r="B318" s="96" t="s">
        <v>1563</v>
      </c>
      <c r="C318" s="17" t="s">
        <v>999</v>
      </c>
      <c r="D318" s="17" t="s">
        <v>261</v>
      </c>
      <c r="E318" s="2" t="s">
        <v>188</v>
      </c>
      <c r="F318" s="3">
        <v>1997</v>
      </c>
      <c r="G318" s="5" t="s">
        <v>2023</v>
      </c>
      <c r="H318" s="3" t="s">
        <v>12</v>
      </c>
      <c r="I318" s="4">
        <v>40493</v>
      </c>
      <c r="J318" s="2">
        <v>0</v>
      </c>
      <c r="K318" s="4"/>
      <c r="L318" s="2"/>
      <c r="M318" s="4"/>
      <c r="N318" s="2">
        <v>0</v>
      </c>
      <c r="O318" s="4"/>
      <c r="P318" s="2">
        <v>0</v>
      </c>
      <c r="Q318" s="4"/>
      <c r="R318" s="2">
        <v>0</v>
      </c>
      <c r="S318" s="4">
        <v>15434</v>
      </c>
      <c r="T318" s="2">
        <v>0</v>
      </c>
      <c r="U318" s="4"/>
      <c r="V318" s="2">
        <v>0</v>
      </c>
      <c r="W318" s="92">
        <f t="shared" si="16"/>
        <v>0</v>
      </c>
      <c r="X318" s="74"/>
      <c r="Y318" s="74"/>
      <c r="Z318" s="74"/>
      <c r="AA318" s="74"/>
      <c r="AB318" s="74"/>
      <c r="AC318" s="74"/>
      <c r="AD318" s="74"/>
      <c r="AE318" s="74"/>
      <c r="AF318" s="74"/>
      <c r="AG318" s="74"/>
      <c r="AH318" s="74"/>
      <c r="AI318" s="74"/>
      <c r="AJ318" s="74"/>
      <c r="AK318" s="20"/>
      <c r="AL318" s="20"/>
      <c r="AM318" s="20"/>
      <c r="AN318" s="20"/>
      <c r="AO318" s="20"/>
    </row>
    <row r="319" spans="1:41" s="1" customFormat="1" ht="12.75">
      <c r="A319" s="22" t="s">
        <v>1563</v>
      </c>
      <c r="B319" s="96" t="s">
        <v>1563</v>
      </c>
      <c r="C319" s="32" t="s">
        <v>999</v>
      </c>
      <c r="D319" s="3" t="s">
        <v>1732</v>
      </c>
      <c r="E319" s="2" t="s">
        <v>188</v>
      </c>
      <c r="F319" s="2">
        <v>1998</v>
      </c>
      <c r="G319" s="3" t="s">
        <v>1980</v>
      </c>
      <c r="H319" s="3" t="s">
        <v>41</v>
      </c>
      <c r="I319" s="4">
        <v>45200</v>
      </c>
      <c r="J319" s="2">
        <v>0</v>
      </c>
      <c r="K319" s="4"/>
      <c r="L319" s="2"/>
      <c r="M319" s="4"/>
      <c r="N319" s="2">
        <v>0</v>
      </c>
      <c r="O319" s="4"/>
      <c r="P319" s="2">
        <v>0</v>
      </c>
      <c r="Q319" s="4">
        <v>22827</v>
      </c>
      <c r="R319" s="2">
        <v>0</v>
      </c>
      <c r="S319" s="4">
        <v>15136</v>
      </c>
      <c r="T319" s="2">
        <v>0</v>
      </c>
      <c r="U319" s="4"/>
      <c r="V319" s="51">
        <v>0</v>
      </c>
      <c r="W319" s="92">
        <f t="shared" si="16"/>
        <v>0</v>
      </c>
      <c r="AG319" s="20"/>
      <c r="AH319" s="20"/>
      <c r="AK319" s="20"/>
      <c r="AM319" s="67"/>
      <c r="AN319" s="20"/>
      <c r="AO319" s="20"/>
    </row>
    <row r="320" spans="1:41" s="1" customFormat="1" ht="12.75">
      <c r="A320" s="22">
        <v>146</v>
      </c>
      <c r="B320" s="96" t="s">
        <v>2384</v>
      </c>
      <c r="C320" s="3" t="s">
        <v>669</v>
      </c>
      <c r="D320" s="3" t="s">
        <v>415</v>
      </c>
      <c r="E320" s="3" t="s">
        <v>188</v>
      </c>
      <c r="F320" s="36" t="s">
        <v>656</v>
      </c>
      <c r="G320" s="3" t="s">
        <v>2035</v>
      </c>
      <c r="H320" s="3" t="s">
        <v>1064</v>
      </c>
      <c r="I320" s="4"/>
      <c r="J320" s="2">
        <v>0</v>
      </c>
      <c r="K320" s="4"/>
      <c r="L320" s="2"/>
      <c r="M320" s="4">
        <v>4305</v>
      </c>
      <c r="N320" s="2">
        <v>174</v>
      </c>
      <c r="O320" s="4">
        <v>13457</v>
      </c>
      <c r="P320" s="2">
        <v>175</v>
      </c>
      <c r="Q320" s="4">
        <v>12834</v>
      </c>
      <c r="R320" s="2">
        <v>52</v>
      </c>
      <c r="S320" s="4">
        <v>10467</v>
      </c>
      <c r="T320" s="2">
        <v>263</v>
      </c>
      <c r="U320" s="4">
        <v>31240</v>
      </c>
      <c r="V320" s="2">
        <v>150</v>
      </c>
      <c r="W320" s="92">
        <f t="shared" si="16"/>
        <v>814</v>
      </c>
      <c r="AG320" s="20"/>
      <c r="AH320" s="20"/>
      <c r="AI320" s="20"/>
      <c r="AJ320" s="20"/>
      <c r="AK320" s="74"/>
      <c r="AL320" s="20"/>
      <c r="AM320" s="20"/>
      <c r="AN320" s="20"/>
      <c r="AO320" s="20"/>
    </row>
    <row r="321" spans="1:41" s="1" customFormat="1" ht="12.75">
      <c r="A321" s="22" t="s">
        <v>1563</v>
      </c>
      <c r="B321" s="96" t="s">
        <v>1563</v>
      </c>
      <c r="C321" s="3" t="s">
        <v>2065</v>
      </c>
      <c r="D321" s="3" t="s">
        <v>1716</v>
      </c>
      <c r="E321" s="3" t="s">
        <v>188</v>
      </c>
      <c r="F321" s="3">
        <v>2000</v>
      </c>
      <c r="G321" s="6" t="s">
        <v>2003</v>
      </c>
      <c r="H321" s="3" t="s">
        <v>39</v>
      </c>
      <c r="I321" s="3"/>
      <c r="J321" s="2">
        <v>0</v>
      </c>
      <c r="K321" s="76">
        <v>30777</v>
      </c>
      <c r="L321" s="3"/>
      <c r="M321" s="4">
        <v>11512</v>
      </c>
      <c r="N321" s="2">
        <v>0</v>
      </c>
      <c r="O321" s="4"/>
      <c r="P321" s="2">
        <v>0</v>
      </c>
      <c r="Q321" s="4"/>
      <c r="R321" s="54">
        <v>0</v>
      </c>
      <c r="S321" s="4">
        <v>24007</v>
      </c>
      <c r="T321" s="2">
        <v>0</v>
      </c>
      <c r="U321" s="4"/>
      <c r="V321" s="2">
        <v>0</v>
      </c>
      <c r="W321" s="92">
        <f t="shared" si="16"/>
        <v>0</v>
      </c>
      <c r="AG321" s="20"/>
      <c r="AH321" s="20"/>
      <c r="AI321" s="20"/>
      <c r="AJ321" s="20"/>
      <c r="AK321" s="20"/>
      <c r="AL321" s="20"/>
      <c r="AM321" s="20"/>
      <c r="AN321" s="20"/>
      <c r="AO321" s="20"/>
    </row>
    <row r="322" spans="1:41" s="1" customFormat="1" ht="12.75">
      <c r="A322" s="22">
        <v>206</v>
      </c>
      <c r="B322" s="96" t="s">
        <v>2508</v>
      </c>
      <c r="C322" s="5" t="s">
        <v>1388</v>
      </c>
      <c r="D322" s="5" t="s">
        <v>1665</v>
      </c>
      <c r="E322" s="2" t="s">
        <v>188</v>
      </c>
      <c r="F322" s="14">
        <v>1988</v>
      </c>
      <c r="G322" s="5" t="s">
        <v>2008</v>
      </c>
      <c r="H322" s="3" t="s">
        <v>1064</v>
      </c>
      <c r="I322" s="7">
        <v>24078</v>
      </c>
      <c r="J322" s="2">
        <v>156</v>
      </c>
      <c r="K322" s="7"/>
      <c r="L322" s="14"/>
      <c r="M322" s="7">
        <v>4435</v>
      </c>
      <c r="N322" s="2">
        <v>152</v>
      </c>
      <c r="O322" s="7"/>
      <c r="P322" s="2">
        <v>0</v>
      </c>
      <c r="Q322" s="7">
        <v>11769</v>
      </c>
      <c r="R322" s="2">
        <v>157</v>
      </c>
      <c r="S322" s="7"/>
      <c r="T322" s="2">
        <v>0</v>
      </c>
      <c r="U322" s="4"/>
      <c r="V322" s="51">
        <v>0</v>
      </c>
      <c r="W322" s="92">
        <f t="shared" si="16"/>
        <v>465</v>
      </c>
      <c r="AG322" s="20"/>
      <c r="AH322" s="20"/>
      <c r="AI322" s="20"/>
      <c r="AJ322" s="20"/>
      <c r="AL322" s="20"/>
      <c r="AM322" s="74"/>
      <c r="AN322" s="20"/>
      <c r="AO322" s="20"/>
    </row>
    <row r="323" spans="1:41" s="20" customFormat="1" ht="12.75">
      <c r="A323" s="22">
        <v>196</v>
      </c>
      <c r="B323" s="97" t="s">
        <v>2239</v>
      </c>
      <c r="C323" s="8" t="s">
        <v>674</v>
      </c>
      <c r="D323" s="8" t="s">
        <v>1606</v>
      </c>
      <c r="E323" s="8" t="s">
        <v>188</v>
      </c>
      <c r="F323" s="11">
        <v>1996</v>
      </c>
      <c r="G323" s="8" t="s">
        <v>2013</v>
      </c>
      <c r="H323" s="3" t="s">
        <v>12</v>
      </c>
      <c r="I323" s="4">
        <v>23007</v>
      </c>
      <c r="J323" s="2">
        <v>207</v>
      </c>
      <c r="K323" s="4"/>
      <c r="L323" s="2"/>
      <c r="M323" s="4">
        <v>5000</v>
      </c>
      <c r="N323" s="2">
        <v>48</v>
      </c>
      <c r="O323" s="4"/>
      <c r="P323" s="2">
        <v>0</v>
      </c>
      <c r="Q323" s="4">
        <v>12414</v>
      </c>
      <c r="R323" s="2">
        <v>92</v>
      </c>
      <c r="S323" s="4">
        <v>11936</v>
      </c>
      <c r="T323" s="2">
        <v>64</v>
      </c>
      <c r="U323" s="4">
        <v>32249</v>
      </c>
      <c r="V323" s="2">
        <v>118</v>
      </c>
      <c r="W323" s="92">
        <f t="shared" si="16"/>
        <v>529</v>
      </c>
      <c r="AK323" s="29"/>
      <c r="AM323" s="67"/>
      <c r="AN323" s="26"/>
      <c r="AO323" s="26"/>
    </row>
    <row r="324" spans="1:41" s="20" customFormat="1" ht="12.75">
      <c r="A324" s="22">
        <v>477</v>
      </c>
      <c r="B324" s="96"/>
      <c r="C324" s="17" t="s">
        <v>547</v>
      </c>
      <c r="D324" s="17" t="s">
        <v>696</v>
      </c>
      <c r="E324" s="2" t="s">
        <v>188</v>
      </c>
      <c r="F324" s="3">
        <v>1998</v>
      </c>
      <c r="G324" s="17" t="s">
        <v>2000</v>
      </c>
      <c r="H324" s="3" t="s">
        <v>41</v>
      </c>
      <c r="I324" s="4">
        <v>32618</v>
      </c>
      <c r="J324" s="2">
        <v>0</v>
      </c>
      <c r="K324" s="4"/>
      <c r="L324" s="2"/>
      <c r="M324" s="7">
        <v>5334</v>
      </c>
      <c r="N324" s="2">
        <v>0</v>
      </c>
      <c r="O324" s="7"/>
      <c r="P324" s="2">
        <v>0</v>
      </c>
      <c r="Q324" s="7">
        <v>13714</v>
      </c>
      <c r="R324" s="54">
        <v>0</v>
      </c>
      <c r="S324" s="7">
        <v>12239</v>
      </c>
      <c r="T324" s="2">
        <v>9</v>
      </c>
      <c r="U324" s="4"/>
      <c r="V324" s="2">
        <v>0</v>
      </c>
      <c r="W324" s="92">
        <f t="shared" si="16"/>
        <v>9</v>
      </c>
      <c r="X324" s="1"/>
      <c r="Y324" s="1"/>
      <c r="Z324" s="1"/>
      <c r="AA324" s="1"/>
      <c r="AB324" s="1"/>
      <c r="AC324" s="1"/>
      <c r="AD324" s="1"/>
      <c r="AE324" s="1"/>
      <c r="AF324" s="1"/>
      <c r="AK324" s="29"/>
      <c r="AM324" s="74"/>
    </row>
    <row r="325" spans="1:41" s="20" customFormat="1" ht="12.75">
      <c r="A325" s="22" t="s">
        <v>1563</v>
      </c>
      <c r="B325" s="96" t="s">
        <v>1563</v>
      </c>
      <c r="C325" s="17" t="s">
        <v>544</v>
      </c>
      <c r="D325" s="17" t="s">
        <v>415</v>
      </c>
      <c r="E325" s="2" t="s">
        <v>188</v>
      </c>
      <c r="F325" s="3">
        <v>1999</v>
      </c>
      <c r="G325" s="17" t="s">
        <v>1996</v>
      </c>
      <c r="H325" s="3" t="s">
        <v>41</v>
      </c>
      <c r="I325" s="4">
        <v>40744</v>
      </c>
      <c r="J325" s="2">
        <v>0</v>
      </c>
      <c r="K325" s="4"/>
      <c r="L325" s="2"/>
      <c r="M325" s="4">
        <v>11569</v>
      </c>
      <c r="N325" s="2">
        <v>0</v>
      </c>
      <c r="O325" s="4"/>
      <c r="P325" s="2">
        <v>0</v>
      </c>
      <c r="Q325" s="4"/>
      <c r="R325" s="2">
        <v>0</v>
      </c>
      <c r="S325" s="4">
        <v>14225</v>
      </c>
      <c r="T325" s="2">
        <v>0</v>
      </c>
      <c r="U325" s="4"/>
      <c r="V325" s="51">
        <v>0</v>
      </c>
      <c r="W325" s="92">
        <f t="shared" si="16"/>
        <v>0</v>
      </c>
      <c r="AM325" s="67"/>
    </row>
    <row r="326" spans="1:41" s="20" customFormat="1" ht="12.75">
      <c r="A326" s="22">
        <v>17</v>
      </c>
      <c r="B326" s="97" t="s">
        <v>2186</v>
      </c>
      <c r="C326" s="3" t="s">
        <v>459</v>
      </c>
      <c r="D326" s="3" t="s">
        <v>460</v>
      </c>
      <c r="E326" s="3" t="s">
        <v>188</v>
      </c>
      <c r="F326" s="3">
        <v>1992</v>
      </c>
      <c r="G326" s="3" t="s">
        <v>2004</v>
      </c>
      <c r="H326" s="3" t="s">
        <v>36</v>
      </c>
      <c r="I326" s="4">
        <v>20999</v>
      </c>
      <c r="J326" s="2">
        <v>286</v>
      </c>
      <c r="K326" s="4"/>
      <c r="L326" s="2"/>
      <c r="M326" s="4">
        <v>3686</v>
      </c>
      <c r="N326" s="2">
        <v>274</v>
      </c>
      <c r="O326" s="4">
        <v>11468</v>
      </c>
      <c r="P326" s="2">
        <v>286</v>
      </c>
      <c r="Q326" s="4">
        <v>5958</v>
      </c>
      <c r="R326" s="2">
        <v>286</v>
      </c>
      <c r="S326" s="4">
        <v>10765</v>
      </c>
      <c r="T326" s="2">
        <v>227</v>
      </c>
      <c r="U326" s="4">
        <v>23471</v>
      </c>
      <c r="V326" s="2">
        <v>280</v>
      </c>
      <c r="W326" s="92">
        <f t="shared" si="16"/>
        <v>1639</v>
      </c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N326" s="67"/>
      <c r="AO326" s="67"/>
    </row>
    <row r="327" spans="1:41" s="20" customFormat="1" ht="12.75">
      <c r="A327" s="22">
        <v>112</v>
      </c>
      <c r="B327" s="96" t="s">
        <v>2407</v>
      </c>
      <c r="C327" s="3" t="s">
        <v>1339</v>
      </c>
      <c r="D327" s="3" t="s">
        <v>474</v>
      </c>
      <c r="E327" s="3" t="s">
        <v>188</v>
      </c>
      <c r="F327" s="14">
        <v>1994</v>
      </c>
      <c r="G327" s="3" t="s">
        <v>2034</v>
      </c>
      <c r="H327" s="3" t="s">
        <v>45</v>
      </c>
      <c r="I327" s="4">
        <v>24196</v>
      </c>
      <c r="J327" s="2">
        <v>146</v>
      </c>
      <c r="K327" s="4"/>
      <c r="L327" s="2"/>
      <c r="M327" s="4">
        <v>4176</v>
      </c>
      <c r="N327" s="2">
        <v>203</v>
      </c>
      <c r="O327" s="4">
        <v>13145</v>
      </c>
      <c r="P327" s="2">
        <v>189</v>
      </c>
      <c r="Q327" s="4">
        <v>11968</v>
      </c>
      <c r="R327" s="2">
        <v>134</v>
      </c>
      <c r="S327" s="4">
        <v>11420</v>
      </c>
      <c r="T327" s="2">
        <v>137</v>
      </c>
      <c r="U327" s="4">
        <v>25712</v>
      </c>
      <c r="V327" s="2">
        <v>203</v>
      </c>
      <c r="W327" s="92">
        <f t="shared" si="16"/>
        <v>1012</v>
      </c>
      <c r="X327" s="1"/>
      <c r="Y327" s="1"/>
      <c r="Z327" s="1"/>
      <c r="AA327" s="1"/>
      <c r="AB327" s="1"/>
      <c r="AC327" s="1"/>
      <c r="AD327" s="1"/>
      <c r="AE327" s="1"/>
      <c r="AF327" s="1"/>
      <c r="AM327" s="74"/>
      <c r="AN327" s="74"/>
      <c r="AO327" s="74"/>
    </row>
    <row r="328" spans="1:41" s="20" customFormat="1" ht="12.75">
      <c r="A328" s="22">
        <v>381</v>
      </c>
      <c r="B328" s="96" t="s">
        <v>2549</v>
      </c>
      <c r="C328" s="5" t="s">
        <v>1547</v>
      </c>
      <c r="D328" s="5" t="s">
        <v>80</v>
      </c>
      <c r="E328" s="2" t="s">
        <v>188</v>
      </c>
      <c r="F328" s="5">
        <v>1991</v>
      </c>
      <c r="G328" s="5" t="s">
        <v>1992</v>
      </c>
      <c r="H328" s="5" t="s">
        <v>1064</v>
      </c>
      <c r="I328" s="7"/>
      <c r="J328" s="2">
        <v>0</v>
      </c>
      <c r="K328" s="7"/>
      <c r="L328" s="14"/>
      <c r="M328" s="7">
        <v>5734</v>
      </c>
      <c r="N328" s="2">
        <v>0</v>
      </c>
      <c r="O328" s="7">
        <v>20269</v>
      </c>
      <c r="P328" s="2">
        <v>75</v>
      </c>
      <c r="Q328" s="4"/>
      <c r="R328" s="54">
        <v>0</v>
      </c>
      <c r="S328" s="7"/>
      <c r="T328" s="2">
        <v>0</v>
      </c>
      <c r="U328" s="7">
        <v>40073</v>
      </c>
      <c r="V328" s="2">
        <v>27</v>
      </c>
      <c r="W328" s="92">
        <f t="shared" si="16"/>
        <v>102</v>
      </c>
      <c r="X328" s="1"/>
      <c r="Y328" s="1"/>
      <c r="Z328" s="1"/>
      <c r="AA328" s="1"/>
      <c r="AB328" s="1"/>
      <c r="AC328" s="1"/>
      <c r="AD328" s="1"/>
      <c r="AE328" s="1"/>
      <c r="AF328" s="1"/>
      <c r="AK328" s="1"/>
      <c r="AM328" s="1"/>
      <c r="AN328" s="74"/>
      <c r="AO328" s="74"/>
    </row>
    <row r="329" spans="1:41" s="20" customFormat="1" ht="12.75">
      <c r="A329" s="22">
        <v>75</v>
      </c>
      <c r="B329" s="96" t="s">
        <v>2359</v>
      </c>
      <c r="C329" s="3" t="s">
        <v>956</v>
      </c>
      <c r="D329" s="3" t="s">
        <v>428</v>
      </c>
      <c r="E329" s="3" t="s">
        <v>188</v>
      </c>
      <c r="F329" s="3">
        <v>1990</v>
      </c>
      <c r="G329" s="3" t="s">
        <v>2011</v>
      </c>
      <c r="H329" s="3" t="s">
        <v>1064</v>
      </c>
      <c r="I329" s="4">
        <v>23381</v>
      </c>
      <c r="J329" s="2">
        <v>187</v>
      </c>
      <c r="K329" s="4"/>
      <c r="L329" s="2"/>
      <c r="M329" s="4">
        <v>4086</v>
      </c>
      <c r="N329" s="2">
        <v>217</v>
      </c>
      <c r="O329" s="4">
        <v>12750</v>
      </c>
      <c r="P329" s="2">
        <v>217</v>
      </c>
      <c r="Q329" s="4">
        <v>11265</v>
      </c>
      <c r="R329" s="2">
        <v>193</v>
      </c>
      <c r="S329" s="4">
        <v>11115</v>
      </c>
      <c r="T329" s="2">
        <v>182</v>
      </c>
      <c r="U329" s="4">
        <v>25428</v>
      </c>
      <c r="V329" s="2">
        <v>214</v>
      </c>
      <c r="W329" s="92">
        <f t="shared" si="16"/>
        <v>1210</v>
      </c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29"/>
      <c r="AN329" s="74"/>
      <c r="AO329" s="74"/>
    </row>
    <row r="330" spans="1:41" s="20" customFormat="1" ht="12.75">
      <c r="A330" s="22" t="s">
        <v>1563</v>
      </c>
      <c r="B330" s="96" t="s">
        <v>1563</v>
      </c>
      <c r="C330" s="2" t="s">
        <v>1028</v>
      </c>
      <c r="D330" s="3" t="s">
        <v>1693</v>
      </c>
      <c r="E330" s="2" t="s">
        <v>188</v>
      </c>
      <c r="F330" s="2">
        <v>2000</v>
      </c>
      <c r="G330" s="6" t="s">
        <v>2028</v>
      </c>
      <c r="H330" s="3" t="s">
        <v>39</v>
      </c>
      <c r="I330" s="4"/>
      <c r="J330" s="2">
        <v>0</v>
      </c>
      <c r="K330" s="50">
        <v>20293</v>
      </c>
      <c r="L330" s="2"/>
      <c r="M330" s="50">
        <v>5523</v>
      </c>
      <c r="N330" s="2">
        <v>0</v>
      </c>
      <c r="O330" s="4"/>
      <c r="P330" s="2">
        <v>0</v>
      </c>
      <c r="Q330" s="4">
        <v>13364</v>
      </c>
      <c r="R330" s="2">
        <v>0</v>
      </c>
      <c r="S330" s="4">
        <v>13280</v>
      </c>
      <c r="T330" s="2">
        <v>0</v>
      </c>
      <c r="U330" s="4"/>
      <c r="V330" s="51">
        <v>0</v>
      </c>
      <c r="W330" s="92">
        <f t="shared" si="16"/>
        <v>0</v>
      </c>
      <c r="AN330" s="74"/>
      <c r="AO330" s="74"/>
    </row>
    <row r="331" spans="1:41" s="20" customFormat="1" ht="12.75">
      <c r="A331" s="22" t="s">
        <v>1563</v>
      </c>
      <c r="B331" s="96" t="s">
        <v>1563</v>
      </c>
      <c r="C331" s="3" t="s">
        <v>272</v>
      </c>
      <c r="D331" s="3" t="s">
        <v>423</v>
      </c>
      <c r="E331" s="2" t="s">
        <v>188</v>
      </c>
      <c r="F331" s="14">
        <v>1999</v>
      </c>
      <c r="G331" s="3" t="s">
        <v>2034</v>
      </c>
      <c r="H331" s="3" t="s">
        <v>41</v>
      </c>
      <c r="I331" s="4">
        <v>41603</v>
      </c>
      <c r="J331" s="2">
        <v>0</v>
      </c>
      <c r="K331" s="4"/>
      <c r="L331" s="2"/>
      <c r="M331" s="4" t="s">
        <v>87</v>
      </c>
      <c r="N331" s="2">
        <v>0</v>
      </c>
      <c r="O331" s="4"/>
      <c r="P331" s="2">
        <v>0</v>
      </c>
      <c r="Q331" s="4"/>
      <c r="R331" s="54">
        <v>0</v>
      </c>
      <c r="S331" s="7"/>
      <c r="T331" s="2">
        <v>0</v>
      </c>
      <c r="U331" s="4"/>
      <c r="V331" s="2">
        <v>0</v>
      </c>
      <c r="W331" s="92">
        <f t="shared" si="16"/>
        <v>0</v>
      </c>
      <c r="X331" s="1"/>
      <c r="Y331" s="1"/>
      <c r="Z331" s="1"/>
      <c r="AA331" s="1"/>
      <c r="AB331" s="1"/>
      <c r="AC331" s="1"/>
      <c r="AD331" s="1"/>
      <c r="AE331" s="1"/>
      <c r="AF331" s="1"/>
      <c r="AK331" s="29"/>
      <c r="AM331" s="74"/>
    </row>
    <row r="332" spans="1:41" s="20" customFormat="1" ht="12.75">
      <c r="A332" s="22" t="s">
        <v>1563</v>
      </c>
      <c r="B332" s="96" t="s">
        <v>1563</v>
      </c>
      <c r="C332" s="3" t="s">
        <v>1460</v>
      </c>
      <c r="D332" s="3" t="s">
        <v>1461</v>
      </c>
      <c r="E332" s="2" t="s">
        <v>188</v>
      </c>
      <c r="F332" s="3">
        <v>1999</v>
      </c>
      <c r="G332" s="3" t="s">
        <v>2006</v>
      </c>
      <c r="H332" s="3" t="s">
        <v>41</v>
      </c>
      <c r="I332" s="4">
        <v>42886</v>
      </c>
      <c r="J332" s="2">
        <v>0</v>
      </c>
      <c r="K332" s="4"/>
      <c r="L332" s="2"/>
      <c r="M332" s="4">
        <v>10775</v>
      </c>
      <c r="N332" s="2">
        <v>0</v>
      </c>
      <c r="O332" s="4"/>
      <c r="P332" s="2">
        <v>0</v>
      </c>
      <c r="Q332" s="4">
        <v>15193</v>
      </c>
      <c r="R332" s="54">
        <v>0</v>
      </c>
      <c r="S332" s="4">
        <v>13100</v>
      </c>
      <c r="T332" s="2">
        <v>0</v>
      </c>
      <c r="U332" s="4"/>
      <c r="V332" s="2">
        <v>0</v>
      </c>
      <c r="W332" s="92">
        <f t="shared" si="16"/>
        <v>0</v>
      </c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N332" s="1"/>
      <c r="AO332" s="1"/>
    </row>
    <row r="333" spans="1:41" s="20" customFormat="1" ht="12.75">
      <c r="A333" s="22">
        <v>210</v>
      </c>
      <c r="B333" s="96" t="s">
        <v>2509</v>
      </c>
      <c r="C333" s="3" t="s">
        <v>1340</v>
      </c>
      <c r="D333" s="3" t="s">
        <v>92</v>
      </c>
      <c r="E333" s="3" t="s">
        <v>188</v>
      </c>
      <c r="F333" s="2">
        <v>1981</v>
      </c>
      <c r="G333" s="5" t="s">
        <v>1999</v>
      </c>
      <c r="H333" s="3" t="s">
        <v>1064</v>
      </c>
      <c r="I333" s="4">
        <v>30326</v>
      </c>
      <c r="J333" s="2">
        <v>50</v>
      </c>
      <c r="K333" s="4"/>
      <c r="L333" s="2"/>
      <c r="M333" s="7">
        <v>4940</v>
      </c>
      <c r="N333" s="2">
        <v>59</v>
      </c>
      <c r="O333" s="7">
        <v>14791</v>
      </c>
      <c r="P333" s="2">
        <v>116</v>
      </c>
      <c r="Q333" s="4">
        <v>12327</v>
      </c>
      <c r="R333" s="2">
        <v>100</v>
      </c>
      <c r="S333" s="4">
        <v>12534</v>
      </c>
      <c r="T333" s="2">
        <v>0</v>
      </c>
      <c r="U333" s="7">
        <v>32510</v>
      </c>
      <c r="V333" s="2">
        <v>111</v>
      </c>
      <c r="W333" s="92">
        <f t="shared" si="16"/>
        <v>436</v>
      </c>
      <c r="X333" s="74"/>
      <c r="Y333" s="74"/>
      <c r="Z333" s="74"/>
      <c r="AA333" s="74"/>
      <c r="AB333" s="74"/>
      <c r="AC333" s="74"/>
      <c r="AD333" s="74"/>
      <c r="AE333" s="74"/>
      <c r="AF333" s="74"/>
      <c r="AG333" s="74"/>
      <c r="AH333" s="74"/>
      <c r="AI333" s="74"/>
      <c r="AJ333" s="74"/>
      <c r="AL333" s="1"/>
      <c r="AM333" s="74"/>
    </row>
    <row r="334" spans="1:41" s="20" customFormat="1" ht="15">
      <c r="A334" s="22" t="s">
        <v>1563</v>
      </c>
      <c r="B334" s="96" t="s">
        <v>1563</v>
      </c>
      <c r="C334" s="2" t="s">
        <v>717</v>
      </c>
      <c r="D334" s="2" t="s">
        <v>261</v>
      </c>
      <c r="E334" s="2" t="s">
        <v>188</v>
      </c>
      <c r="F334" s="6">
        <v>2001</v>
      </c>
      <c r="G334" s="3" t="s">
        <v>2019</v>
      </c>
      <c r="H334" s="3" t="s">
        <v>39</v>
      </c>
      <c r="I334" s="4"/>
      <c r="J334" s="2">
        <v>0</v>
      </c>
      <c r="K334" s="7"/>
      <c r="L334" s="14"/>
      <c r="M334" s="4">
        <v>13137</v>
      </c>
      <c r="N334" s="2">
        <v>0</v>
      </c>
      <c r="O334" s="4"/>
      <c r="P334" s="2">
        <v>0</v>
      </c>
      <c r="Q334" s="4"/>
      <c r="R334" s="54">
        <v>0</v>
      </c>
      <c r="S334" s="4">
        <v>15847</v>
      </c>
      <c r="T334" s="2">
        <v>0</v>
      </c>
      <c r="U334" s="4"/>
      <c r="V334" s="2">
        <v>0</v>
      </c>
      <c r="W334" s="92">
        <f t="shared" si="16"/>
        <v>0</v>
      </c>
      <c r="AM334" s="66"/>
      <c r="AN334" s="67"/>
      <c r="AO334" s="67"/>
    </row>
    <row r="335" spans="1:41" s="20" customFormat="1" ht="15">
      <c r="A335" s="22">
        <v>272</v>
      </c>
      <c r="B335" s="96" t="s">
        <v>2527</v>
      </c>
      <c r="C335" s="3" t="s">
        <v>1214</v>
      </c>
      <c r="D335" s="3" t="s">
        <v>1215</v>
      </c>
      <c r="E335" s="2" t="s">
        <v>188</v>
      </c>
      <c r="F335" s="3">
        <v>1985</v>
      </c>
      <c r="G335" s="3" t="s">
        <v>2031</v>
      </c>
      <c r="H335" s="3" t="s">
        <v>1064</v>
      </c>
      <c r="I335" s="4"/>
      <c r="J335" s="2">
        <v>0</v>
      </c>
      <c r="K335" s="4"/>
      <c r="L335" s="2"/>
      <c r="M335" s="4"/>
      <c r="N335" s="2">
        <v>0</v>
      </c>
      <c r="O335" s="4"/>
      <c r="P335" s="2">
        <v>0</v>
      </c>
      <c r="Q335" s="4">
        <v>10533</v>
      </c>
      <c r="R335" s="2">
        <v>266</v>
      </c>
      <c r="S335" s="7"/>
      <c r="T335" s="2">
        <v>0</v>
      </c>
      <c r="U335" s="4"/>
      <c r="V335" s="2">
        <v>0</v>
      </c>
      <c r="W335" s="92">
        <f t="shared" si="16"/>
        <v>266</v>
      </c>
      <c r="AM335" s="66"/>
      <c r="AN335" s="67"/>
      <c r="AO335" s="67"/>
    </row>
    <row r="336" spans="1:41" s="20" customFormat="1" ht="12.75">
      <c r="A336" s="22">
        <v>8</v>
      </c>
      <c r="B336" s="97" t="s">
        <v>2184</v>
      </c>
      <c r="C336" s="36" t="s">
        <v>52</v>
      </c>
      <c r="D336" s="3" t="s">
        <v>1598</v>
      </c>
      <c r="E336" s="3" t="s">
        <v>188</v>
      </c>
      <c r="F336" s="2">
        <v>1992</v>
      </c>
      <c r="G336" s="2" t="s">
        <v>1987</v>
      </c>
      <c r="H336" s="3" t="s">
        <v>36</v>
      </c>
      <c r="I336" s="4">
        <v>21706</v>
      </c>
      <c r="J336" s="2">
        <v>262</v>
      </c>
      <c r="K336" s="4"/>
      <c r="L336" s="2"/>
      <c r="M336" s="12">
        <v>3415</v>
      </c>
      <c r="N336" s="2">
        <v>291</v>
      </c>
      <c r="O336" s="12">
        <v>11644</v>
      </c>
      <c r="P336" s="2">
        <v>277</v>
      </c>
      <c r="Q336" s="4">
        <v>5611</v>
      </c>
      <c r="R336" s="2">
        <v>294</v>
      </c>
      <c r="S336" s="4">
        <v>5802</v>
      </c>
      <c r="T336" s="2">
        <v>297</v>
      </c>
      <c r="U336" s="12">
        <v>23197</v>
      </c>
      <c r="V336" s="2">
        <v>287</v>
      </c>
      <c r="W336" s="92">
        <f t="shared" si="16"/>
        <v>1708</v>
      </c>
      <c r="X336" s="1"/>
      <c r="Y336" s="1"/>
      <c r="Z336" s="1"/>
      <c r="AA336" s="1"/>
      <c r="AB336" s="1"/>
      <c r="AC336" s="1"/>
      <c r="AD336" s="1"/>
      <c r="AE336" s="1"/>
      <c r="AF336" s="1"/>
      <c r="AK336" s="74"/>
      <c r="AL336" s="67"/>
    </row>
    <row r="337" spans="1:41" s="20" customFormat="1" ht="15">
      <c r="A337" s="22">
        <v>258</v>
      </c>
      <c r="B337" s="96"/>
      <c r="C337" s="43" t="s">
        <v>52</v>
      </c>
      <c r="D337" s="43" t="s">
        <v>1675</v>
      </c>
      <c r="E337" s="2" t="s">
        <v>188</v>
      </c>
      <c r="F337" s="15">
        <v>2000</v>
      </c>
      <c r="G337" s="2" t="s">
        <v>1987</v>
      </c>
      <c r="H337" s="3" t="s">
        <v>39</v>
      </c>
      <c r="I337" s="16"/>
      <c r="J337" s="2">
        <v>0</v>
      </c>
      <c r="K337" s="4">
        <v>13332</v>
      </c>
      <c r="L337" s="11"/>
      <c r="M337" s="12">
        <v>5199</v>
      </c>
      <c r="N337" s="2">
        <v>10</v>
      </c>
      <c r="O337" s="16"/>
      <c r="P337" s="2">
        <v>0</v>
      </c>
      <c r="Q337" s="12">
        <v>11718</v>
      </c>
      <c r="R337" s="2">
        <v>165</v>
      </c>
      <c r="S337" s="12">
        <v>11693</v>
      </c>
      <c r="T337" s="2">
        <v>107</v>
      </c>
      <c r="U337" s="4"/>
      <c r="V337" s="51">
        <v>0</v>
      </c>
      <c r="W337" s="92">
        <f t="shared" si="16"/>
        <v>282</v>
      </c>
      <c r="X337" s="1"/>
      <c r="Y337" s="1"/>
      <c r="Z337" s="1"/>
      <c r="AA337" s="1"/>
      <c r="AB337" s="1"/>
      <c r="AC337" s="1"/>
      <c r="AD337" s="1"/>
      <c r="AE337" s="1"/>
      <c r="AF337" s="1"/>
      <c r="AM337" s="67"/>
      <c r="AN337" s="83"/>
      <c r="AO337" s="83"/>
    </row>
    <row r="338" spans="1:41" s="20" customFormat="1" ht="12.75">
      <c r="A338" s="22" t="s">
        <v>1563</v>
      </c>
      <c r="B338" s="96" t="s">
        <v>1563</v>
      </c>
      <c r="C338" s="36" t="s">
        <v>1027</v>
      </c>
      <c r="D338" s="3" t="s">
        <v>444</v>
      </c>
      <c r="E338" s="2" t="s">
        <v>188</v>
      </c>
      <c r="F338" s="2">
        <v>2001</v>
      </c>
      <c r="G338" s="2" t="s">
        <v>2033</v>
      </c>
      <c r="H338" s="3" t="s">
        <v>39</v>
      </c>
      <c r="I338" s="4"/>
      <c r="J338" s="2">
        <v>0</v>
      </c>
      <c r="K338" s="4">
        <v>20500</v>
      </c>
      <c r="L338" s="2"/>
      <c r="M338" s="4">
        <v>11050</v>
      </c>
      <c r="N338" s="2">
        <v>0</v>
      </c>
      <c r="O338" s="4"/>
      <c r="P338" s="2">
        <v>0</v>
      </c>
      <c r="Q338" s="4">
        <v>14059</v>
      </c>
      <c r="R338" s="54">
        <v>0</v>
      </c>
      <c r="S338" s="4">
        <v>14175</v>
      </c>
      <c r="T338" s="2">
        <v>0</v>
      </c>
      <c r="U338" s="4"/>
      <c r="V338" s="51">
        <v>0</v>
      </c>
      <c r="W338" s="92">
        <f t="shared" si="16"/>
        <v>0</v>
      </c>
      <c r="X338" s="1"/>
      <c r="Y338" s="1"/>
      <c r="Z338" s="1"/>
      <c r="AA338" s="1"/>
      <c r="AB338" s="1"/>
      <c r="AC338" s="1"/>
      <c r="AD338" s="1"/>
      <c r="AE338" s="1"/>
      <c r="AF338" s="1"/>
      <c r="AM338" s="1"/>
      <c r="AN338" s="67"/>
      <c r="AO338" s="67"/>
    </row>
    <row r="339" spans="1:41" s="20" customFormat="1">
      <c r="A339" s="22">
        <v>209</v>
      </c>
      <c r="B339" s="96"/>
      <c r="C339" s="36" t="s">
        <v>1585</v>
      </c>
      <c r="D339" s="3" t="s">
        <v>1597</v>
      </c>
      <c r="E339" s="2" t="s">
        <v>188</v>
      </c>
      <c r="F339" s="2">
        <v>1998</v>
      </c>
      <c r="G339" s="2" t="s">
        <v>1989</v>
      </c>
      <c r="H339" s="3" t="s">
        <v>41</v>
      </c>
      <c r="I339" s="4">
        <v>25343</v>
      </c>
      <c r="J339" s="2">
        <v>80</v>
      </c>
      <c r="K339" s="4"/>
      <c r="L339" s="2"/>
      <c r="M339" s="4">
        <v>5041</v>
      </c>
      <c r="N339" s="2">
        <v>38</v>
      </c>
      <c r="O339" s="4"/>
      <c r="P339" s="2">
        <v>0</v>
      </c>
      <c r="Q339" s="4">
        <v>12283</v>
      </c>
      <c r="R339" s="2">
        <v>106</v>
      </c>
      <c r="S339" s="4">
        <v>10910</v>
      </c>
      <c r="T339" s="2">
        <v>216</v>
      </c>
      <c r="U339" s="4"/>
      <c r="V339" s="51">
        <v>0</v>
      </c>
      <c r="W339" s="92">
        <f t="shared" si="16"/>
        <v>440</v>
      </c>
      <c r="X339" s="1"/>
      <c r="Y339" s="1"/>
      <c r="Z339" s="1"/>
      <c r="AA339" s="1"/>
      <c r="AB339" s="1"/>
      <c r="AC339" s="1"/>
      <c r="AD339" s="1"/>
      <c r="AE339" s="1"/>
      <c r="AF339" s="1"/>
      <c r="AM339" s="67"/>
      <c r="AN339" s="65"/>
      <c r="AO339" s="65"/>
    </row>
    <row r="340" spans="1:41" s="20" customFormat="1">
      <c r="A340" s="22">
        <v>300</v>
      </c>
      <c r="B340" s="96" t="s">
        <v>2533</v>
      </c>
      <c r="C340" s="3" t="s">
        <v>1341</v>
      </c>
      <c r="D340" s="3" t="s">
        <v>1644</v>
      </c>
      <c r="E340" s="2" t="s">
        <v>188</v>
      </c>
      <c r="F340" s="2">
        <v>1988</v>
      </c>
      <c r="G340" s="5" t="s">
        <v>1999</v>
      </c>
      <c r="H340" s="3" t="s">
        <v>1064</v>
      </c>
      <c r="I340" s="4">
        <v>33961</v>
      </c>
      <c r="J340" s="2">
        <v>0</v>
      </c>
      <c r="K340" s="4"/>
      <c r="L340" s="2"/>
      <c r="M340" s="7">
        <v>10110</v>
      </c>
      <c r="N340" s="2">
        <v>0</v>
      </c>
      <c r="O340" s="7">
        <v>20876</v>
      </c>
      <c r="P340" s="2">
        <v>65</v>
      </c>
      <c r="Q340" s="4">
        <v>12281</v>
      </c>
      <c r="R340" s="2">
        <v>107</v>
      </c>
      <c r="S340" s="4">
        <v>12304</v>
      </c>
      <c r="T340" s="2">
        <v>0</v>
      </c>
      <c r="U340" s="7">
        <v>34865</v>
      </c>
      <c r="V340" s="2">
        <v>42</v>
      </c>
      <c r="W340" s="92">
        <f t="shared" si="16"/>
        <v>214</v>
      </c>
      <c r="X340" s="1"/>
      <c r="Y340" s="1"/>
      <c r="Z340" s="1"/>
      <c r="AA340" s="1"/>
      <c r="AB340" s="1"/>
      <c r="AC340" s="1"/>
      <c r="AD340" s="1"/>
      <c r="AE340" s="1"/>
      <c r="AF340" s="1"/>
      <c r="AN340" s="65"/>
      <c r="AO340" s="65"/>
    </row>
    <row r="341" spans="1:41" s="20" customFormat="1" ht="12.75">
      <c r="A341" s="22">
        <v>187</v>
      </c>
      <c r="B341" s="96" t="s">
        <v>2503</v>
      </c>
      <c r="C341" s="36" t="s">
        <v>50</v>
      </c>
      <c r="D341" s="3" t="s">
        <v>1603</v>
      </c>
      <c r="E341" s="3" t="s">
        <v>188</v>
      </c>
      <c r="F341" s="2">
        <v>1986</v>
      </c>
      <c r="G341" s="3" t="s">
        <v>2052</v>
      </c>
      <c r="H341" s="3" t="s">
        <v>1064</v>
      </c>
      <c r="I341" s="4">
        <v>25091</v>
      </c>
      <c r="J341" s="2">
        <v>92</v>
      </c>
      <c r="K341" s="4"/>
      <c r="L341" s="2"/>
      <c r="M341" s="16">
        <v>4741</v>
      </c>
      <c r="N341" s="2">
        <v>95</v>
      </c>
      <c r="O341" s="4">
        <v>15148</v>
      </c>
      <c r="P341" s="2">
        <v>104</v>
      </c>
      <c r="Q341" s="4">
        <v>11982</v>
      </c>
      <c r="R341" s="2">
        <v>133</v>
      </c>
      <c r="S341" s="4">
        <v>111880</v>
      </c>
      <c r="T341" s="2">
        <v>0</v>
      </c>
      <c r="U341" s="4">
        <v>31450</v>
      </c>
      <c r="V341" s="2">
        <v>140</v>
      </c>
      <c r="W341" s="92">
        <f t="shared" si="16"/>
        <v>564</v>
      </c>
      <c r="X341" s="1"/>
      <c r="Y341" s="1"/>
      <c r="Z341" s="1"/>
      <c r="AA341" s="1"/>
      <c r="AB341" s="1"/>
      <c r="AC341" s="1"/>
      <c r="AD341" s="1"/>
      <c r="AE341" s="1"/>
      <c r="AF341" s="1"/>
      <c r="AK341" s="74"/>
      <c r="AM341" s="74"/>
      <c r="AN341" s="27"/>
      <c r="AO341" s="27"/>
    </row>
    <row r="342" spans="1:41" s="1" customFormat="1" ht="12.75">
      <c r="A342" s="22" t="s">
        <v>1563</v>
      </c>
      <c r="B342" s="96" t="s">
        <v>1563</v>
      </c>
      <c r="C342" s="3" t="s">
        <v>290</v>
      </c>
      <c r="D342" s="3" t="s">
        <v>1757</v>
      </c>
      <c r="E342" s="2" t="s">
        <v>188</v>
      </c>
      <c r="F342" s="14">
        <v>1997</v>
      </c>
      <c r="G342" s="3" t="s">
        <v>1982</v>
      </c>
      <c r="H342" s="3" t="s">
        <v>12</v>
      </c>
      <c r="I342" s="4">
        <v>50344</v>
      </c>
      <c r="J342" s="2">
        <v>0</v>
      </c>
      <c r="K342" s="4"/>
      <c r="L342" s="2"/>
      <c r="M342" s="4" t="s">
        <v>87</v>
      </c>
      <c r="N342" s="2">
        <v>0</v>
      </c>
      <c r="O342" s="4"/>
      <c r="P342" s="2">
        <v>0</v>
      </c>
      <c r="Q342" s="4"/>
      <c r="R342" s="2">
        <v>0</v>
      </c>
      <c r="S342" s="7"/>
      <c r="T342" s="2">
        <v>0</v>
      </c>
      <c r="U342" s="4"/>
      <c r="V342" s="2">
        <v>0</v>
      </c>
      <c r="W342" s="92">
        <f t="shared" si="16"/>
        <v>0</v>
      </c>
      <c r="AK342" s="20"/>
      <c r="AL342" s="20"/>
      <c r="AM342" s="20"/>
      <c r="AN342" s="20"/>
      <c r="AO342" s="20"/>
    </row>
    <row r="343" spans="1:41" s="20" customFormat="1" ht="12.75">
      <c r="A343" s="22" t="s">
        <v>1563</v>
      </c>
      <c r="B343" s="96" t="s">
        <v>1563</v>
      </c>
      <c r="C343" s="3" t="s">
        <v>290</v>
      </c>
      <c r="D343" s="3" t="s">
        <v>1778</v>
      </c>
      <c r="E343" s="2" t="s">
        <v>188</v>
      </c>
      <c r="F343" s="14">
        <v>2001</v>
      </c>
      <c r="G343" s="3" t="s">
        <v>1982</v>
      </c>
      <c r="H343" s="3" t="s">
        <v>39</v>
      </c>
      <c r="I343" s="4"/>
      <c r="J343" s="2">
        <v>0</v>
      </c>
      <c r="K343" s="4">
        <v>24452</v>
      </c>
      <c r="L343" s="2"/>
      <c r="M343" s="4">
        <v>13925</v>
      </c>
      <c r="N343" s="2">
        <v>0</v>
      </c>
      <c r="O343" s="4"/>
      <c r="P343" s="2">
        <v>0</v>
      </c>
      <c r="Q343" s="4"/>
      <c r="R343" s="54">
        <v>0</v>
      </c>
      <c r="S343" s="7"/>
      <c r="T343" s="2">
        <v>0</v>
      </c>
      <c r="U343" s="4"/>
      <c r="V343" s="2">
        <v>0</v>
      </c>
      <c r="W343" s="92">
        <f t="shared" si="16"/>
        <v>0</v>
      </c>
    </row>
    <row r="344" spans="1:41" s="20" customFormat="1" ht="12.75">
      <c r="A344" s="22">
        <v>374</v>
      </c>
      <c r="B344" s="96" t="s">
        <v>2461</v>
      </c>
      <c r="C344" s="3" t="s">
        <v>1153</v>
      </c>
      <c r="D344" s="3" t="s">
        <v>1697</v>
      </c>
      <c r="E344" s="2" t="s">
        <v>188</v>
      </c>
      <c r="F344" s="2">
        <v>1995</v>
      </c>
      <c r="G344" s="3" t="s">
        <v>2037</v>
      </c>
      <c r="H344" s="3" t="s">
        <v>45</v>
      </c>
      <c r="I344" s="4">
        <v>31078</v>
      </c>
      <c r="J344" s="2">
        <v>15</v>
      </c>
      <c r="K344" s="4"/>
      <c r="L344" s="2"/>
      <c r="M344" s="7">
        <v>10066</v>
      </c>
      <c r="N344" s="2">
        <v>0</v>
      </c>
      <c r="O344" s="7">
        <v>21764</v>
      </c>
      <c r="P344" s="2">
        <v>60</v>
      </c>
      <c r="Q344" s="4">
        <v>14634</v>
      </c>
      <c r="R344" s="54">
        <v>0</v>
      </c>
      <c r="S344" s="4" t="s">
        <v>87</v>
      </c>
      <c r="T344" s="2">
        <v>0</v>
      </c>
      <c r="U344" s="7">
        <v>35104</v>
      </c>
      <c r="V344" s="2">
        <v>38</v>
      </c>
      <c r="W344" s="92">
        <f t="shared" si="16"/>
        <v>113</v>
      </c>
      <c r="AL344" s="29"/>
      <c r="AM344" s="29"/>
    </row>
    <row r="345" spans="1:41" s="20" customFormat="1" ht="12.75">
      <c r="A345" s="22" t="s">
        <v>1563</v>
      </c>
      <c r="B345" s="96" t="s">
        <v>1563</v>
      </c>
      <c r="C345" s="2" t="s">
        <v>708</v>
      </c>
      <c r="D345" s="2" t="s">
        <v>1748</v>
      </c>
      <c r="E345" s="2" t="s">
        <v>188</v>
      </c>
      <c r="F345" s="6">
        <v>1996</v>
      </c>
      <c r="G345" s="3" t="s">
        <v>2009</v>
      </c>
      <c r="H345" s="3" t="s">
        <v>12</v>
      </c>
      <c r="I345" s="4"/>
      <c r="J345" s="2">
        <v>0</v>
      </c>
      <c r="K345" s="7"/>
      <c r="L345" s="14"/>
      <c r="M345" s="4"/>
      <c r="N345" s="2">
        <v>0</v>
      </c>
      <c r="O345" s="4"/>
      <c r="P345" s="2">
        <v>0</v>
      </c>
      <c r="Q345" s="4">
        <v>15419</v>
      </c>
      <c r="R345" s="54">
        <v>0</v>
      </c>
      <c r="S345" s="7"/>
      <c r="T345" s="2">
        <v>0</v>
      </c>
      <c r="U345" s="4" t="s">
        <v>87</v>
      </c>
      <c r="V345" s="51">
        <v>0</v>
      </c>
      <c r="W345" s="92">
        <f t="shared" si="16"/>
        <v>0</v>
      </c>
      <c r="AK345" s="1"/>
    </row>
    <row r="346" spans="1:41" s="1" customFormat="1" ht="12.75">
      <c r="A346" s="22">
        <v>193</v>
      </c>
      <c r="B346" s="96" t="s">
        <v>2506</v>
      </c>
      <c r="C346" s="44" t="s">
        <v>957</v>
      </c>
      <c r="D346" s="44" t="s">
        <v>927</v>
      </c>
      <c r="E346" s="2" t="s">
        <v>188</v>
      </c>
      <c r="F346" s="2">
        <v>1986</v>
      </c>
      <c r="G346" s="2" t="s">
        <v>2002</v>
      </c>
      <c r="H346" s="3" t="s">
        <v>1064</v>
      </c>
      <c r="I346" s="4"/>
      <c r="J346" s="2">
        <v>0</v>
      </c>
      <c r="K346" s="4"/>
      <c r="L346" s="2"/>
      <c r="M346" s="4">
        <v>4830</v>
      </c>
      <c r="N346" s="2">
        <v>76</v>
      </c>
      <c r="O346" s="4">
        <v>14294</v>
      </c>
      <c r="P346" s="2">
        <v>136</v>
      </c>
      <c r="Q346" s="4">
        <v>11345</v>
      </c>
      <c r="R346" s="2">
        <v>187</v>
      </c>
      <c r="S346" s="4">
        <v>11371</v>
      </c>
      <c r="T346" s="2">
        <v>143</v>
      </c>
      <c r="U346" s="4"/>
      <c r="V346" s="2">
        <v>0</v>
      </c>
      <c r="W346" s="92">
        <f t="shared" si="16"/>
        <v>542</v>
      </c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74"/>
      <c r="AL346" s="20"/>
      <c r="AM346" s="20"/>
      <c r="AN346" s="20"/>
      <c r="AO346" s="20"/>
    </row>
    <row r="347" spans="1:41" s="20" customFormat="1" ht="12.75">
      <c r="A347" s="22" t="s">
        <v>1563</v>
      </c>
      <c r="B347" s="96" t="s">
        <v>1563</v>
      </c>
      <c r="C347" s="17" t="s">
        <v>834</v>
      </c>
      <c r="D347" s="17" t="s">
        <v>427</v>
      </c>
      <c r="E347" s="2" t="s">
        <v>188</v>
      </c>
      <c r="F347" s="3">
        <v>1993</v>
      </c>
      <c r="G347" s="17" t="s">
        <v>1996</v>
      </c>
      <c r="H347" s="3" t="s">
        <v>36</v>
      </c>
      <c r="I347" s="4">
        <v>35466</v>
      </c>
      <c r="J347" s="2">
        <v>0</v>
      </c>
      <c r="K347" s="4"/>
      <c r="L347" s="2"/>
      <c r="M347" s="4"/>
      <c r="N347" s="2">
        <v>0</v>
      </c>
      <c r="O347" s="4" t="s">
        <v>87</v>
      </c>
      <c r="P347" s="2">
        <v>0</v>
      </c>
      <c r="Q347" s="4"/>
      <c r="R347" s="54">
        <v>0</v>
      </c>
      <c r="S347" s="4">
        <v>14270</v>
      </c>
      <c r="T347" s="2">
        <v>0</v>
      </c>
      <c r="U347" s="4"/>
      <c r="V347" s="51">
        <v>0</v>
      </c>
      <c r="W347" s="92">
        <f t="shared" si="16"/>
        <v>0</v>
      </c>
      <c r="X347" s="1"/>
      <c r="Y347" s="1"/>
      <c r="Z347" s="1"/>
      <c r="AA347" s="1"/>
      <c r="AB347" s="1"/>
      <c r="AC347" s="1"/>
      <c r="AD347" s="1"/>
      <c r="AE347" s="1"/>
      <c r="AF347" s="1"/>
      <c r="AK347" s="1"/>
      <c r="AN347" s="1"/>
      <c r="AO347" s="1"/>
    </row>
    <row r="348" spans="1:41" s="20" customFormat="1" ht="12.75">
      <c r="A348" s="22">
        <v>31</v>
      </c>
      <c r="B348" s="96" t="s">
        <v>2346</v>
      </c>
      <c r="C348" s="36" t="s">
        <v>904</v>
      </c>
      <c r="D348" s="3" t="s">
        <v>261</v>
      </c>
      <c r="E348" s="2" t="s">
        <v>188</v>
      </c>
      <c r="F348" s="2">
        <v>1984</v>
      </c>
      <c r="G348" s="2" t="s">
        <v>2033</v>
      </c>
      <c r="H348" s="3" t="s">
        <v>1064</v>
      </c>
      <c r="I348" s="4">
        <v>21733</v>
      </c>
      <c r="J348" s="2">
        <v>260</v>
      </c>
      <c r="K348" s="4"/>
      <c r="L348" s="2"/>
      <c r="M348" s="4">
        <v>3866</v>
      </c>
      <c r="N348" s="2">
        <v>250</v>
      </c>
      <c r="O348" s="4">
        <v>12162</v>
      </c>
      <c r="P348" s="2">
        <v>252</v>
      </c>
      <c r="Q348" s="4">
        <v>11133</v>
      </c>
      <c r="R348" s="2">
        <v>202</v>
      </c>
      <c r="S348" s="4">
        <v>10376</v>
      </c>
      <c r="T348" s="2">
        <v>270</v>
      </c>
      <c r="U348" s="4">
        <v>24275</v>
      </c>
      <c r="V348" s="2">
        <v>263</v>
      </c>
      <c r="W348" s="92">
        <f t="shared" si="16"/>
        <v>1497</v>
      </c>
      <c r="X348" s="1"/>
      <c r="Y348" s="1"/>
      <c r="Z348" s="1"/>
      <c r="AA348" s="1"/>
      <c r="AB348" s="1"/>
      <c r="AC348" s="1"/>
      <c r="AD348" s="1"/>
      <c r="AE348" s="1"/>
      <c r="AF348" s="1"/>
    </row>
    <row r="349" spans="1:41" s="20" customFormat="1" ht="12.75">
      <c r="A349" s="22">
        <v>263</v>
      </c>
      <c r="B349" s="96" t="s">
        <v>2526</v>
      </c>
      <c r="C349" s="3" t="s">
        <v>473</v>
      </c>
      <c r="D349" s="3" t="s">
        <v>1668</v>
      </c>
      <c r="E349" s="2" t="s">
        <v>188</v>
      </c>
      <c r="F349" s="3">
        <v>1991</v>
      </c>
      <c r="G349" s="6" t="s">
        <v>2017</v>
      </c>
      <c r="H349" s="3" t="s">
        <v>1064</v>
      </c>
      <c r="I349" s="4">
        <v>30769</v>
      </c>
      <c r="J349" s="2">
        <v>28</v>
      </c>
      <c r="K349" s="4"/>
      <c r="L349" s="2"/>
      <c r="M349" s="4">
        <v>4974</v>
      </c>
      <c r="N349" s="2">
        <v>54</v>
      </c>
      <c r="O349" s="4">
        <v>14309</v>
      </c>
      <c r="P349" s="2">
        <v>133</v>
      </c>
      <c r="Q349" s="4"/>
      <c r="R349" s="2">
        <v>0</v>
      </c>
      <c r="S349" s="7"/>
      <c r="T349" s="2">
        <v>0</v>
      </c>
      <c r="U349" s="4">
        <v>33743</v>
      </c>
      <c r="V349" s="2">
        <v>64</v>
      </c>
      <c r="W349" s="92">
        <f t="shared" si="16"/>
        <v>279</v>
      </c>
      <c r="X349" s="1"/>
      <c r="Y349" s="1"/>
      <c r="Z349" s="1"/>
      <c r="AA349" s="1"/>
      <c r="AB349" s="1"/>
      <c r="AC349" s="1"/>
      <c r="AD349" s="1"/>
      <c r="AE349" s="1"/>
      <c r="AF349" s="1"/>
    </row>
    <row r="350" spans="1:41" s="20" customFormat="1" ht="12.75">
      <c r="A350" s="22">
        <v>386</v>
      </c>
      <c r="B350" s="96"/>
      <c r="C350" s="3" t="s">
        <v>545</v>
      </c>
      <c r="D350" s="3" t="s">
        <v>1703</v>
      </c>
      <c r="E350" s="2" t="s">
        <v>188</v>
      </c>
      <c r="F350" s="2">
        <v>1998</v>
      </c>
      <c r="G350" s="17" t="s">
        <v>2000</v>
      </c>
      <c r="H350" s="3" t="s">
        <v>41</v>
      </c>
      <c r="I350" s="4">
        <v>31622</v>
      </c>
      <c r="J350" s="2">
        <v>0</v>
      </c>
      <c r="K350" s="4"/>
      <c r="L350" s="2"/>
      <c r="M350" s="7">
        <v>10140</v>
      </c>
      <c r="N350" s="2">
        <v>0</v>
      </c>
      <c r="O350" s="4" t="s">
        <v>538</v>
      </c>
      <c r="P350" s="2">
        <v>0</v>
      </c>
      <c r="Q350" s="7">
        <v>13793</v>
      </c>
      <c r="R350" s="54">
        <v>0</v>
      </c>
      <c r="S350" s="7">
        <v>11771</v>
      </c>
      <c r="T350" s="2">
        <v>96</v>
      </c>
      <c r="U350" s="4"/>
      <c r="V350" s="51">
        <v>0</v>
      </c>
      <c r="W350" s="92">
        <f t="shared" si="16"/>
        <v>96</v>
      </c>
      <c r="X350" s="1"/>
      <c r="Y350" s="1"/>
      <c r="Z350" s="1"/>
      <c r="AA350" s="1"/>
      <c r="AB350" s="1"/>
      <c r="AC350" s="1"/>
      <c r="AD350" s="1"/>
      <c r="AE350" s="1"/>
      <c r="AF350" s="1"/>
      <c r="AM350" s="74"/>
      <c r="AN350" s="74"/>
      <c r="AO350" s="74"/>
    </row>
    <row r="351" spans="1:41" s="20" customFormat="1" ht="12.75">
      <c r="A351" s="22" t="s">
        <v>1563</v>
      </c>
      <c r="B351" s="96" t="s">
        <v>1563</v>
      </c>
      <c r="C351" s="43" t="s">
        <v>37</v>
      </c>
      <c r="D351" s="43" t="s">
        <v>1773</v>
      </c>
      <c r="E351" s="2" t="s">
        <v>188</v>
      </c>
      <c r="F351" s="15">
        <v>2001</v>
      </c>
      <c r="G351" s="15" t="s">
        <v>1984</v>
      </c>
      <c r="H351" s="3" t="s">
        <v>39</v>
      </c>
      <c r="I351" s="16"/>
      <c r="J351" s="2">
        <v>0</v>
      </c>
      <c r="K351" s="10"/>
      <c r="L351" s="11"/>
      <c r="M351" s="16">
        <v>12416</v>
      </c>
      <c r="N351" s="2">
        <v>0</v>
      </c>
      <c r="O351" s="4"/>
      <c r="P351" s="2">
        <v>0</v>
      </c>
      <c r="Q351" s="4"/>
      <c r="R351" s="54">
        <v>0</v>
      </c>
      <c r="S351" s="16">
        <v>21812</v>
      </c>
      <c r="T351" s="2">
        <v>0</v>
      </c>
      <c r="U351" s="4"/>
      <c r="V351" s="51">
        <v>0</v>
      </c>
      <c r="W351" s="92">
        <f t="shared" si="16"/>
        <v>0</v>
      </c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74"/>
      <c r="AN351" s="67"/>
      <c r="AO351" s="67"/>
    </row>
    <row r="352" spans="1:41" s="20" customFormat="1" ht="12.75">
      <c r="A352" s="22">
        <v>6</v>
      </c>
      <c r="B352" s="96" t="s">
        <v>2331</v>
      </c>
      <c r="C352" s="3" t="s">
        <v>454</v>
      </c>
      <c r="D352" s="3" t="s">
        <v>1597</v>
      </c>
      <c r="E352" s="3" t="s">
        <v>188</v>
      </c>
      <c r="F352" s="3">
        <v>1983</v>
      </c>
      <c r="G352" s="3" t="s">
        <v>2004</v>
      </c>
      <c r="H352" s="3" t="s">
        <v>1064</v>
      </c>
      <c r="I352" s="4">
        <v>20065</v>
      </c>
      <c r="J352" s="2">
        <v>298</v>
      </c>
      <c r="K352" s="4"/>
      <c r="L352" s="2"/>
      <c r="M352" s="4">
        <v>3467</v>
      </c>
      <c r="N352" s="2">
        <v>286</v>
      </c>
      <c r="O352" s="4">
        <v>10813</v>
      </c>
      <c r="P352" s="2">
        <v>295</v>
      </c>
      <c r="Q352" s="4">
        <v>10157</v>
      </c>
      <c r="R352" s="2">
        <v>277</v>
      </c>
      <c r="S352" s="4">
        <v>10144</v>
      </c>
      <c r="T352" s="2">
        <v>283</v>
      </c>
      <c r="U352" s="4">
        <v>21805</v>
      </c>
      <c r="V352" s="2">
        <v>299</v>
      </c>
      <c r="W352" s="92">
        <f t="shared" si="16"/>
        <v>1738</v>
      </c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M352" s="74"/>
      <c r="AN352" s="67"/>
      <c r="AO352" s="67"/>
    </row>
    <row r="353" spans="1:41" s="20" customFormat="1" ht="12.75">
      <c r="A353" s="22">
        <v>201</v>
      </c>
      <c r="B353" s="96" t="s">
        <v>2217</v>
      </c>
      <c r="C353" s="3" t="s">
        <v>1154</v>
      </c>
      <c r="D353" s="3" t="s">
        <v>423</v>
      </c>
      <c r="E353" s="3" t="s">
        <v>188</v>
      </c>
      <c r="F353" s="2">
        <v>1993</v>
      </c>
      <c r="G353" s="5" t="s">
        <v>2032</v>
      </c>
      <c r="H353" s="3" t="s">
        <v>36</v>
      </c>
      <c r="I353" s="4">
        <v>24360</v>
      </c>
      <c r="J353" s="2">
        <v>129</v>
      </c>
      <c r="K353" s="4"/>
      <c r="L353" s="2"/>
      <c r="M353" s="7">
        <v>4879</v>
      </c>
      <c r="N353" s="2">
        <v>67</v>
      </c>
      <c r="O353" s="7">
        <v>14347</v>
      </c>
      <c r="P353" s="2">
        <v>130</v>
      </c>
      <c r="Q353" s="4">
        <v>14814</v>
      </c>
      <c r="R353" s="54">
        <v>0</v>
      </c>
      <c r="S353" s="4">
        <v>12053</v>
      </c>
      <c r="T353" s="2">
        <v>39</v>
      </c>
      <c r="U353" s="7">
        <v>31902</v>
      </c>
      <c r="V353" s="2">
        <v>128</v>
      </c>
      <c r="W353" s="92">
        <f t="shared" si="16"/>
        <v>493</v>
      </c>
      <c r="X353" s="1"/>
      <c r="Y353" s="1"/>
      <c r="Z353" s="1"/>
      <c r="AA353" s="1"/>
      <c r="AB353" s="1"/>
      <c r="AC353" s="1"/>
      <c r="AD353" s="1"/>
      <c r="AE353" s="1"/>
      <c r="AF353" s="1"/>
      <c r="AK353" s="1"/>
    </row>
    <row r="354" spans="1:41" s="20" customFormat="1" ht="12.75">
      <c r="A354" s="22" t="s">
        <v>1563</v>
      </c>
      <c r="B354" s="96" t="s">
        <v>1563</v>
      </c>
      <c r="C354" s="11" t="s">
        <v>320</v>
      </c>
      <c r="D354" s="11" t="s">
        <v>1749</v>
      </c>
      <c r="E354" s="2" t="s">
        <v>188</v>
      </c>
      <c r="F354" s="11">
        <v>1997</v>
      </c>
      <c r="G354" s="8" t="s">
        <v>2016</v>
      </c>
      <c r="H354" s="3" t="s">
        <v>12</v>
      </c>
      <c r="I354" s="4">
        <v>40091</v>
      </c>
      <c r="J354" s="2">
        <v>0</v>
      </c>
      <c r="K354" s="4"/>
      <c r="L354" s="2"/>
      <c r="M354" s="4">
        <v>11354</v>
      </c>
      <c r="N354" s="2">
        <v>0</v>
      </c>
      <c r="O354" s="4"/>
      <c r="P354" s="2">
        <v>0</v>
      </c>
      <c r="Q354" s="4">
        <v>15484</v>
      </c>
      <c r="R354" s="2">
        <v>0</v>
      </c>
      <c r="S354" s="4">
        <v>13787</v>
      </c>
      <c r="T354" s="2">
        <v>0</v>
      </c>
      <c r="U354" s="4"/>
      <c r="V354" s="2">
        <v>0</v>
      </c>
      <c r="W354" s="92">
        <f t="shared" si="16"/>
        <v>0</v>
      </c>
      <c r="X354" s="1"/>
      <c r="Y354" s="1"/>
      <c r="Z354" s="1"/>
      <c r="AA354" s="1"/>
      <c r="AB354" s="1"/>
      <c r="AC354" s="1"/>
      <c r="AD354" s="1"/>
      <c r="AI354" s="1"/>
      <c r="AJ354" s="1"/>
      <c r="AK354" s="1"/>
      <c r="AM354" s="67"/>
      <c r="AN354" s="1"/>
      <c r="AO354" s="1"/>
    </row>
    <row r="355" spans="1:41" s="20" customFormat="1" ht="15">
      <c r="A355" s="22">
        <v>198</v>
      </c>
      <c r="B355" s="96"/>
      <c r="C355" s="3" t="s">
        <v>2071</v>
      </c>
      <c r="D355" s="5" t="s">
        <v>1638</v>
      </c>
      <c r="E355" s="3" t="s">
        <v>188</v>
      </c>
      <c r="F355" s="2">
        <v>1998</v>
      </c>
      <c r="G355" s="6" t="s">
        <v>2004</v>
      </c>
      <c r="H355" s="3" t="s">
        <v>41</v>
      </c>
      <c r="I355" s="4">
        <v>24477</v>
      </c>
      <c r="J355" s="2">
        <v>125</v>
      </c>
      <c r="K355" s="3"/>
      <c r="L355" s="3"/>
      <c r="M355" s="4">
        <v>5054</v>
      </c>
      <c r="N355" s="2">
        <v>35</v>
      </c>
      <c r="O355" s="75"/>
      <c r="P355" s="2">
        <v>0</v>
      </c>
      <c r="Q355" s="4">
        <v>12205</v>
      </c>
      <c r="R355" s="2">
        <v>116</v>
      </c>
      <c r="S355" s="4">
        <v>10807</v>
      </c>
      <c r="T355" s="2">
        <v>224</v>
      </c>
      <c r="U355" s="4"/>
      <c r="V355" s="2">
        <v>0</v>
      </c>
      <c r="W355" s="22">
        <f>J355+N355+P355+R355+T355+V355</f>
        <v>500</v>
      </c>
      <c r="X355" s="1"/>
      <c r="Y355" s="1"/>
      <c r="Z355" s="1"/>
      <c r="AA355" s="1"/>
      <c r="AB355" s="1"/>
      <c r="AC355" s="1"/>
      <c r="AD355" s="1"/>
      <c r="AE355" s="1"/>
      <c r="AF355" s="1"/>
      <c r="AK355" s="1"/>
      <c r="AL355" s="1"/>
      <c r="AM355" s="83"/>
    </row>
    <row r="356" spans="1:41" s="20" customFormat="1" ht="12.75">
      <c r="A356" s="22">
        <v>24</v>
      </c>
      <c r="B356" s="96" t="s">
        <v>2342</v>
      </c>
      <c r="C356" s="3" t="s">
        <v>670</v>
      </c>
      <c r="D356" s="3" t="s">
        <v>446</v>
      </c>
      <c r="E356" s="3" t="s">
        <v>188</v>
      </c>
      <c r="F356" s="36" t="s">
        <v>654</v>
      </c>
      <c r="G356" s="3" t="s">
        <v>2035</v>
      </c>
      <c r="H356" s="3" t="s">
        <v>1064</v>
      </c>
      <c r="I356" s="4">
        <v>22476</v>
      </c>
      <c r="J356" s="2">
        <v>233</v>
      </c>
      <c r="K356" s="4"/>
      <c r="L356" s="2"/>
      <c r="M356" s="4">
        <v>3985</v>
      </c>
      <c r="N356" s="2">
        <v>233</v>
      </c>
      <c r="O356" s="4">
        <v>11939</v>
      </c>
      <c r="P356" s="2">
        <v>262</v>
      </c>
      <c r="Q356" s="4">
        <v>10113</v>
      </c>
      <c r="R356" s="2">
        <v>279</v>
      </c>
      <c r="S356" s="4">
        <v>5990</v>
      </c>
      <c r="T356" s="2">
        <v>291</v>
      </c>
      <c r="U356" s="4">
        <v>23760</v>
      </c>
      <c r="V356" s="2">
        <v>277</v>
      </c>
      <c r="W356" s="92">
        <f t="shared" ref="W356:W371" si="17">J356+L356+N356+P356+R356+T356+V356</f>
        <v>1575</v>
      </c>
      <c r="X356" s="1"/>
      <c r="Y356" s="1"/>
      <c r="Z356" s="1"/>
      <c r="AA356" s="1"/>
      <c r="AB356" s="1"/>
      <c r="AC356" s="1"/>
      <c r="AD356" s="1"/>
      <c r="AE356" s="1"/>
      <c r="AF356" s="1"/>
      <c r="AL356" s="29"/>
      <c r="AM356" s="67"/>
    </row>
    <row r="357" spans="1:41" s="20" customFormat="1" ht="12.75">
      <c r="A357" s="22">
        <v>118</v>
      </c>
      <c r="B357" s="97" t="s">
        <v>2207</v>
      </c>
      <c r="C357" s="3" t="s">
        <v>441</v>
      </c>
      <c r="D357" s="3" t="s">
        <v>442</v>
      </c>
      <c r="E357" s="3" t="s">
        <v>188</v>
      </c>
      <c r="F357" s="2">
        <v>1992</v>
      </c>
      <c r="G357" s="3" t="s">
        <v>2036</v>
      </c>
      <c r="H357" s="3" t="s">
        <v>36</v>
      </c>
      <c r="I357" s="4">
        <v>24204</v>
      </c>
      <c r="J357" s="2">
        <v>143</v>
      </c>
      <c r="K357" s="4"/>
      <c r="L357" s="2"/>
      <c r="M357" s="4">
        <v>4260</v>
      </c>
      <c r="N357" s="2">
        <v>184</v>
      </c>
      <c r="O357" s="4">
        <v>13458</v>
      </c>
      <c r="P357" s="2">
        <v>173</v>
      </c>
      <c r="Q357" s="4">
        <v>11753</v>
      </c>
      <c r="R357" s="2">
        <v>161</v>
      </c>
      <c r="S357" s="4">
        <v>11494</v>
      </c>
      <c r="T357" s="2">
        <v>129</v>
      </c>
      <c r="U357" s="4">
        <v>25902</v>
      </c>
      <c r="V357" s="2">
        <v>195</v>
      </c>
      <c r="W357" s="92">
        <f t="shared" si="17"/>
        <v>985</v>
      </c>
      <c r="X357" s="67"/>
      <c r="Y357" s="67"/>
      <c r="Z357" s="67"/>
      <c r="AA357" s="67"/>
      <c r="AB357" s="67"/>
      <c r="AC357" s="67"/>
      <c r="AD357" s="67"/>
      <c r="AE357" s="67"/>
      <c r="AF357" s="67"/>
      <c r="AG357" s="67"/>
      <c r="AH357" s="67"/>
      <c r="AI357" s="67"/>
      <c r="AJ357" s="67"/>
      <c r="AK357" s="67"/>
      <c r="AL357" s="67"/>
    </row>
    <row r="358" spans="1:41" s="20" customFormat="1" ht="12.75">
      <c r="A358" s="22" t="s">
        <v>1563</v>
      </c>
      <c r="B358" s="96" t="s">
        <v>1563</v>
      </c>
      <c r="C358" s="3" t="s">
        <v>773</v>
      </c>
      <c r="D358" s="3" t="s">
        <v>1622</v>
      </c>
      <c r="E358" s="2" t="s">
        <v>188</v>
      </c>
      <c r="F358" s="2">
        <v>1997</v>
      </c>
      <c r="G358" s="3" t="s">
        <v>1983</v>
      </c>
      <c r="H358" s="3" t="s">
        <v>12</v>
      </c>
      <c r="I358" s="4"/>
      <c r="J358" s="2">
        <v>0</v>
      </c>
      <c r="K358" s="4"/>
      <c r="L358" s="2"/>
      <c r="M358" s="4"/>
      <c r="N358" s="2">
        <v>0</v>
      </c>
      <c r="O358" s="4"/>
      <c r="P358" s="2">
        <v>0</v>
      </c>
      <c r="Q358" s="4"/>
      <c r="R358" s="54">
        <v>0</v>
      </c>
      <c r="S358" s="4" t="s">
        <v>87</v>
      </c>
      <c r="T358" s="2">
        <v>0</v>
      </c>
      <c r="U358" s="4"/>
      <c r="V358" s="51">
        <v>0</v>
      </c>
      <c r="W358" s="92">
        <f t="shared" si="17"/>
        <v>0</v>
      </c>
      <c r="X358" s="1"/>
      <c r="Y358" s="1"/>
      <c r="Z358" s="1"/>
      <c r="AA358" s="1"/>
      <c r="AB358" s="1"/>
      <c r="AC358" s="1"/>
      <c r="AD358" s="1"/>
      <c r="AE358" s="1"/>
      <c r="AF358" s="1"/>
      <c r="AK358" s="1"/>
    </row>
    <row r="359" spans="1:41" s="20" customFormat="1" ht="12.75">
      <c r="A359" s="22">
        <v>288</v>
      </c>
      <c r="B359" s="96" t="s">
        <v>2531</v>
      </c>
      <c r="C359" s="5" t="s">
        <v>1550</v>
      </c>
      <c r="D359" s="5" t="s">
        <v>1597</v>
      </c>
      <c r="E359" s="5" t="s">
        <v>188</v>
      </c>
      <c r="F359" s="5">
        <v>1989</v>
      </c>
      <c r="G359" s="5" t="s">
        <v>1999</v>
      </c>
      <c r="H359" s="5" t="s">
        <v>1064</v>
      </c>
      <c r="I359" s="7"/>
      <c r="J359" s="2">
        <v>0</v>
      </c>
      <c r="K359" s="7"/>
      <c r="L359" s="14"/>
      <c r="M359" s="7">
        <v>5671</v>
      </c>
      <c r="N359" s="2">
        <v>0</v>
      </c>
      <c r="O359" s="7">
        <v>14357</v>
      </c>
      <c r="P359" s="2">
        <v>129</v>
      </c>
      <c r="Q359" s="4"/>
      <c r="R359" s="54">
        <v>0</v>
      </c>
      <c r="S359" s="7"/>
      <c r="T359" s="2">
        <v>0</v>
      </c>
      <c r="U359" s="7">
        <v>32741</v>
      </c>
      <c r="V359" s="2">
        <v>102</v>
      </c>
      <c r="W359" s="92">
        <f t="shared" si="17"/>
        <v>231</v>
      </c>
      <c r="X359" s="1"/>
      <c r="Y359" s="1"/>
      <c r="Z359" s="1"/>
      <c r="AA359" s="1"/>
      <c r="AB359" s="1"/>
      <c r="AC359" s="1"/>
      <c r="AD359" s="1"/>
      <c r="AE359" s="1"/>
      <c r="AF359" s="1"/>
      <c r="AK359" s="74"/>
    </row>
    <row r="360" spans="1:41" s="20" customFormat="1" ht="12.75">
      <c r="A360" s="22" t="s">
        <v>1563</v>
      </c>
      <c r="B360" s="96" t="s">
        <v>1563</v>
      </c>
      <c r="C360" s="3" t="s">
        <v>1342</v>
      </c>
      <c r="D360" s="3" t="s">
        <v>64</v>
      </c>
      <c r="E360" s="2" t="s">
        <v>188</v>
      </c>
      <c r="F360" s="2">
        <v>1999</v>
      </c>
      <c r="G360" s="3" t="s">
        <v>1482</v>
      </c>
      <c r="H360" s="3" t="s">
        <v>41</v>
      </c>
      <c r="I360" s="4"/>
      <c r="J360" s="2">
        <v>0</v>
      </c>
      <c r="K360" s="4"/>
      <c r="L360" s="2"/>
      <c r="M360" s="4">
        <v>10262</v>
      </c>
      <c r="N360" s="2">
        <v>0</v>
      </c>
      <c r="O360" s="4"/>
      <c r="P360" s="2">
        <v>0</v>
      </c>
      <c r="Q360" s="4"/>
      <c r="R360" s="2">
        <v>0</v>
      </c>
      <c r="S360" s="7"/>
      <c r="T360" s="2">
        <v>0</v>
      </c>
      <c r="U360" s="4"/>
      <c r="V360" s="2">
        <v>0</v>
      </c>
      <c r="W360" s="92">
        <f t="shared" si="17"/>
        <v>0</v>
      </c>
      <c r="X360" s="1"/>
      <c r="Y360" s="1"/>
      <c r="Z360" s="1"/>
      <c r="AA360" s="1"/>
      <c r="AB360" s="1"/>
      <c r="AC360" s="1"/>
      <c r="AD360" s="1"/>
      <c r="AE360" s="1"/>
      <c r="AF360" s="1"/>
      <c r="AK360" s="74"/>
    </row>
    <row r="361" spans="1:41" s="20" customFormat="1" ht="12.75">
      <c r="A361" s="22">
        <v>449</v>
      </c>
      <c r="B361" s="96" t="s">
        <v>2469</v>
      </c>
      <c r="C361" s="3" t="s">
        <v>563</v>
      </c>
      <c r="D361" s="3" t="s">
        <v>1712</v>
      </c>
      <c r="E361" s="2" t="s">
        <v>188</v>
      </c>
      <c r="F361" s="2">
        <v>1995</v>
      </c>
      <c r="G361" s="3" t="s">
        <v>2014</v>
      </c>
      <c r="H361" s="3" t="s">
        <v>45</v>
      </c>
      <c r="I361" s="4">
        <v>30781</v>
      </c>
      <c r="J361" s="2">
        <v>27</v>
      </c>
      <c r="K361" s="4"/>
      <c r="L361" s="2"/>
      <c r="M361" s="4">
        <v>10487</v>
      </c>
      <c r="N361" s="2">
        <v>0</v>
      </c>
      <c r="O361" s="4" t="s">
        <v>538</v>
      </c>
      <c r="P361" s="2">
        <v>0</v>
      </c>
      <c r="Q361" s="4">
        <v>14234</v>
      </c>
      <c r="R361" s="2">
        <v>0</v>
      </c>
      <c r="S361" s="7"/>
      <c r="T361" s="2">
        <v>0</v>
      </c>
      <c r="U361" s="4"/>
      <c r="V361" s="51">
        <v>0</v>
      </c>
      <c r="W361" s="92">
        <f t="shared" si="17"/>
        <v>27</v>
      </c>
      <c r="X361" s="1"/>
      <c r="Y361" s="1"/>
      <c r="Z361" s="1"/>
      <c r="AA361" s="1"/>
      <c r="AB361" s="1"/>
      <c r="AC361" s="1"/>
      <c r="AD361" s="1"/>
      <c r="AK361" s="29"/>
      <c r="AL361" s="29"/>
    </row>
    <row r="362" spans="1:41" s="20" customFormat="1" ht="12.75">
      <c r="A362" s="22" t="s">
        <v>1563</v>
      </c>
      <c r="B362" s="96" t="s">
        <v>1563</v>
      </c>
      <c r="C362" s="36" t="s">
        <v>1593</v>
      </c>
      <c r="D362" s="3" t="s">
        <v>1472</v>
      </c>
      <c r="E362" s="2" t="s">
        <v>188</v>
      </c>
      <c r="F362" s="2">
        <v>1996</v>
      </c>
      <c r="G362" s="3" t="s">
        <v>2011</v>
      </c>
      <c r="H362" s="3" t="s">
        <v>12</v>
      </c>
      <c r="I362" s="4">
        <v>32458</v>
      </c>
      <c r="J362" s="2">
        <v>0</v>
      </c>
      <c r="K362" s="10"/>
      <c r="L362" s="11"/>
      <c r="M362" s="4">
        <v>5306</v>
      </c>
      <c r="N362" s="2">
        <v>0</v>
      </c>
      <c r="O362" s="4"/>
      <c r="P362" s="2">
        <v>0</v>
      </c>
      <c r="Q362" s="4">
        <v>14127</v>
      </c>
      <c r="R362" s="2">
        <v>0</v>
      </c>
      <c r="S362" s="4">
        <v>13157</v>
      </c>
      <c r="T362" s="2">
        <v>0</v>
      </c>
      <c r="U362" s="4"/>
      <c r="V362" s="51">
        <v>0</v>
      </c>
      <c r="W362" s="92">
        <f t="shared" si="17"/>
        <v>0</v>
      </c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41" s="20" customFormat="1" ht="12.75">
      <c r="A363" s="22">
        <v>4</v>
      </c>
      <c r="B363" s="96" t="s">
        <v>2329</v>
      </c>
      <c r="C363" s="3" t="s">
        <v>1343</v>
      </c>
      <c r="D363" s="3" t="s">
        <v>1596</v>
      </c>
      <c r="E363" s="3" t="s">
        <v>188</v>
      </c>
      <c r="F363" s="2">
        <v>1987</v>
      </c>
      <c r="G363" s="3" t="s">
        <v>1482</v>
      </c>
      <c r="H363" s="3" t="s">
        <v>1064</v>
      </c>
      <c r="I363" s="4">
        <v>20364</v>
      </c>
      <c r="J363" s="2">
        <v>292</v>
      </c>
      <c r="K363" s="4"/>
      <c r="L363" s="2"/>
      <c r="M363" s="4">
        <v>3423</v>
      </c>
      <c r="N363" s="2">
        <v>288</v>
      </c>
      <c r="O363" s="4">
        <v>11548</v>
      </c>
      <c r="P363" s="2">
        <v>280</v>
      </c>
      <c r="Q363" s="4">
        <v>5505</v>
      </c>
      <c r="R363" s="2">
        <v>296</v>
      </c>
      <c r="S363" s="4">
        <v>5818</v>
      </c>
      <c r="T363" s="2">
        <v>296</v>
      </c>
      <c r="U363" s="4">
        <v>22544</v>
      </c>
      <c r="V363" s="2">
        <v>296</v>
      </c>
      <c r="W363" s="92">
        <f t="shared" si="17"/>
        <v>1748</v>
      </c>
      <c r="AN363" s="29"/>
      <c r="AO363" s="29"/>
    </row>
    <row r="364" spans="1:41" s="20" customFormat="1" ht="12.75">
      <c r="A364" s="22" t="s">
        <v>1563</v>
      </c>
      <c r="B364" s="96" t="s">
        <v>1563</v>
      </c>
      <c r="C364" s="3" t="s">
        <v>1594</v>
      </c>
      <c r="D364" s="3" t="s">
        <v>438</v>
      </c>
      <c r="E364" s="3" t="s">
        <v>188</v>
      </c>
      <c r="F364" s="2">
        <v>1997</v>
      </c>
      <c r="G364" s="3" t="s">
        <v>1985</v>
      </c>
      <c r="H364" s="3" t="s">
        <v>12</v>
      </c>
      <c r="I364" s="4"/>
      <c r="J364" s="2">
        <v>0</v>
      </c>
      <c r="K364" s="18"/>
      <c r="L364" s="19"/>
      <c r="M364" s="4">
        <v>11841</v>
      </c>
      <c r="N364" s="2">
        <v>0</v>
      </c>
      <c r="O364" s="4"/>
      <c r="P364" s="2">
        <v>0</v>
      </c>
      <c r="Q364" s="4"/>
      <c r="R364" s="54">
        <v>0</v>
      </c>
      <c r="S364" s="4">
        <v>20537</v>
      </c>
      <c r="T364" s="2">
        <v>0</v>
      </c>
      <c r="U364" s="4"/>
      <c r="V364" s="51">
        <v>0</v>
      </c>
      <c r="W364" s="92">
        <f t="shared" si="17"/>
        <v>0</v>
      </c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74"/>
      <c r="AL364" s="67"/>
      <c r="AN364" s="74"/>
      <c r="AO364" s="74"/>
    </row>
    <row r="365" spans="1:41" s="20" customFormat="1" ht="12.75">
      <c r="A365" s="22" t="s">
        <v>1563</v>
      </c>
      <c r="B365" s="96" t="s">
        <v>1563</v>
      </c>
      <c r="C365" s="3" t="s">
        <v>1344</v>
      </c>
      <c r="D365" s="3" t="s">
        <v>1705</v>
      </c>
      <c r="E365" s="2" t="s">
        <v>188</v>
      </c>
      <c r="F365" s="2">
        <v>2002</v>
      </c>
      <c r="G365" s="3" t="s">
        <v>2015</v>
      </c>
      <c r="H365" s="3" t="s">
        <v>39</v>
      </c>
      <c r="I365" s="4"/>
      <c r="J365" s="2">
        <v>0</v>
      </c>
      <c r="K365" s="50">
        <v>20915</v>
      </c>
      <c r="L365" s="2"/>
      <c r="M365" s="4">
        <v>10350</v>
      </c>
      <c r="N365" s="2">
        <v>0</v>
      </c>
      <c r="O365" s="4"/>
      <c r="P365" s="2">
        <v>0</v>
      </c>
      <c r="Q365" s="4"/>
      <c r="R365" s="54">
        <v>0</v>
      </c>
      <c r="S365" s="4">
        <v>14328</v>
      </c>
      <c r="T365" s="2">
        <v>0</v>
      </c>
      <c r="U365" s="4"/>
      <c r="V365" s="2">
        <v>0</v>
      </c>
      <c r="W365" s="92">
        <f t="shared" si="17"/>
        <v>0</v>
      </c>
      <c r="X365" s="1"/>
      <c r="Y365" s="1"/>
      <c r="Z365" s="1"/>
      <c r="AA365" s="1"/>
      <c r="AB365" s="1"/>
      <c r="AC365" s="1"/>
      <c r="AD365" s="1"/>
      <c r="AE365" s="1"/>
      <c r="AF365" s="1"/>
      <c r="AL365" s="29"/>
    </row>
    <row r="366" spans="1:41" s="20" customFormat="1" ht="12.75">
      <c r="A366" s="22" t="s">
        <v>1563</v>
      </c>
      <c r="B366" s="96" t="s">
        <v>1563</v>
      </c>
      <c r="C366" s="3" t="s">
        <v>1155</v>
      </c>
      <c r="D366" s="3" t="s">
        <v>1751</v>
      </c>
      <c r="E366" s="2" t="s">
        <v>188</v>
      </c>
      <c r="F366" s="2">
        <v>1997</v>
      </c>
      <c r="G366" s="3" t="s">
        <v>2030</v>
      </c>
      <c r="H366" s="3" t="s">
        <v>12</v>
      </c>
      <c r="I366" s="4"/>
      <c r="J366" s="2">
        <v>0</v>
      </c>
      <c r="K366" s="4"/>
      <c r="L366" s="2"/>
      <c r="M366" s="4"/>
      <c r="N366" s="2">
        <v>0</v>
      </c>
      <c r="O366" s="4"/>
      <c r="P366" s="2">
        <v>0</v>
      </c>
      <c r="Q366" s="4"/>
      <c r="R366" s="2">
        <v>0</v>
      </c>
      <c r="S366" s="4">
        <v>14900</v>
      </c>
      <c r="T366" s="2">
        <v>0</v>
      </c>
      <c r="U366" s="4"/>
      <c r="V366" s="51">
        <v>0</v>
      </c>
      <c r="W366" s="92">
        <f t="shared" si="17"/>
        <v>0</v>
      </c>
      <c r="X366" s="1"/>
      <c r="Y366" s="1"/>
      <c r="Z366" s="1"/>
      <c r="AA366" s="1"/>
      <c r="AB366" s="1"/>
      <c r="AC366" s="1"/>
      <c r="AD366" s="1"/>
      <c r="AE366" s="1"/>
      <c r="AF366" s="1"/>
      <c r="AM366" s="29"/>
    </row>
    <row r="367" spans="1:41" s="20" customFormat="1" ht="15">
      <c r="A367" s="22">
        <v>451</v>
      </c>
      <c r="B367" s="96"/>
      <c r="C367" s="3" t="s">
        <v>974</v>
      </c>
      <c r="D367" s="3" t="s">
        <v>1705</v>
      </c>
      <c r="E367" s="2" t="s">
        <v>188</v>
      </c>
      <c r="F367" s="3">
        <v>2001</v>
      </c>
      <c r="G367" s="3" t="s">
        <v>2011</v>
      </c>
      <c r="H367" s="3" t="s">
        <v>39</v>
      </c>
      <c r="I367" s="4"/>
      <c r="J367" s="2">
        <v>0</v>
      </c>
      <c r="K367" s="4">
        <v>21060</v>
      </c>
      <c r="L367" s="2"/>
      <c r="M367" s="4">
        <v>5857</v>
      </c>
      <c r="N367" s="2">
        <v>0</v>
      </c>
      <c r="O367" s="4"/>
      <c r="P367" s="2">
        <v>0</v>
      </c>
      <c r="Q367" s="58">
        <v>13025</v>
      </c>
      <c r="R367" s="2">
        <v>26</v>
      </c>
      <c r="S367" s="4">
        <v>12957</v>
      </c>
      <c r="T367" s="2">
        <v>0</v>
      </c>
      <c r="U367" s="4"/>
      <c r="V367" s="2">
        <v>0</v>
      </c>
      <c r="W367" s="92">
        <f t="shared" si="17"/>
        <v>26</v>
      </c>
      <c r="AK367" s="67"/>
      <c r="AM367" s="83"/>
      <c r="AN367" s="74"/>
      <c r="AO367" s="74"/>
    </row>
    <row r="368" spans="1:41" s="20" customFormat="1" ht="12.75">
      <c r="A368" s="22" t="s">
        <v>1563</v>
      </c>
      <c r="B368" s="96" t="s">
        <v>1563</v>
      </c>
      <c r="C368" s="57" t="s">
        <v>974</v>
      </c>
      <c r="D368" s="3" t="s">
        <v>1581</v>
      </c>
      <c r="E368" s="57">
        <v>1</v>
      </c>
      <c r="F368" s="57">
        <v>1998</v>
      </c>
      <c r="G368" s="3" t="s">
        <v>2011</v>
      </c>
      <c r="H368" s="3" t="s">
        <v>41</v>
      </c>
      <c r="I368" s="56"/>
      <c r="J368" s="2">
        <v>0</v>
      </c>
      <c r="K368" s="57"/>
      <c r="L368" s="57"/>
      <c r="M368" s="58">
        <v>5819</v>
      </c>
      <c r="N368" s="2">
        <v>0</v>
      </c>
      <c r="O368" s="58"/>
      <c r="P368" s="2">
        <v>0</v>
      </c>
      <c r="Q368" s="58">
        <v>13775</v>
      </c>
      <c r="R368" s="54">
        <v>0</v>
      </c>
      <c r="S368" s="58">
        <v>12581</v>
      </c>
      <c r="T368" s="2">
        <v>0</v>
      </c>
      <c r="U368" s="4"/>
      <c r="V368" s="2">
        <v>0</v>
      </c>
      <c r="W368" s="92">
        <f t="shared" si="17"/>
        <v>0</v>
      </c>
      <c r="X368" s="1"/>
      <c r="Y368" s="1"/>
      <c r="Z368" s="1"/>
      <c r="AA368" s="1"/>
      <c r="AB368" s="1"/>
      <c r="AC368" s="1"/>
      <c r="AD368" s="1"/>
      <c r="AE368" s="1"/>
      <c r="AF368" s="1"/>
    </row>
    <row r="369" spans="1:41" s="20" customFormat="1" ht="12.75">
      <c r="A369" s="22">
        <v>316</v>
      </c>
      <c r="B369" s="96" t="s">
        <v>2448</v>
      </c>
      <c r="C369" s="3" t="s">
        <v>1156</v>
      </c>
      <c r="D369" s="3" t="s">
        <v>261</v>
      </c>
      <c r="E369" s="2" t="s">
        <v>188</v>
      </c>
      <c r="F369" s="2">
        <v>1994</v>
      </c>
      <c r="G369" s="5" t="s">
        <v>2032</v>
      </c>
      <c r="H369" s="3" t="s">
        <v>45</v>
      </c>
      <c r="I369" s="4">
        <v>31280</v>
      </c>
      <c r="J369" s="2">
        <v>10</v>
      </c>
      <c r="K369" s="4"/>
      <c r="L369" s="2"/>
      <c r="M369" s="7">
        <v>5158</v>
      </c>
      <c r="N369" s="2">
        <v>15</v>
      </c>
      <c r="O369" s="7">
        <v>15917</v>
      </c>
      <c r="P369" s="2">
        <v>86</v>
      </c>
      <c r="Q369" s="4">
        <v>12546</v>
      </c>
      <c r="R369" s="2">
        <v>80</v>
      </c>
      <c r="S369" s="4">
        <v>12445</v>
      </c>
      <c r="T369" s="2">
        <v>0</v>
      </c>
      <c r="U369" s="4"/>
      <c r="V369" s="2">
        <v>0</v>
      </c>
      <c r="W369" s="92">
        <f t="shared" si="17"/>
        <v>191</v>
      </c>
    </row>
    <row r="370" spans="1:41" s="20" customFormat="1" ht="12.75">
      <c r="A370" s="22">
        <v>407</v>
      </c>
      <c r="B370" s="96"/>
      <c r="C370" s="3" t="s">
        <v>1157</v>
      </c>
      <c r="D370" s="3" t="s">
        <v>902</v>
      </c>
      <c r="E370" s="2" t="s">
        <v>188</v>
      </c>
      <c r="F370" s="2">
        <v>1998</v>
      </c>
      <c r="G370" s="5" t="s">
        <v>1999</v>
      </c>
      <c r="H370" s="3" t="s">
        <v>41</v>
      </c>
      <c r="I370" s="4"/>
      <c r="J370" s="2">
        <v>0</v>
      </c>
      <c r="K370" s="4">
        <v>13727</v>
      </c>
      <c r="L370" s="2"/>
      <c r="M370" s="7">
        <v>5207</v>
      </c>
      <c r="N370" s="2">
        <v>8</v>
      </c>
      <c r="O370" s="4"/>
      <c r="P370" s="2">
        <v>0</v>
      </c>
      <c r="Q370" s="4"/>
      <c r="R370" s="2">
        <v>0</v>
      </c>
      <c r="S370" s="4">
        <v>11955</v>
      </c>
      <c r="T370" s="2">
        <v>57</v>
      </c>
      <c r="U370" s="4"/>
      <c r="V370" s="51">
        <v>0</v>
      </c>
      <c r="W370" s="92">
        <f t="shared" si="17"/>
        <v>65</v>
      </c>
      <c r="X370" s="1"/>
      <c r="Y370" s="1"/>
      <c r="Z370" s="1"/>
      <c r="AA370" s="1"/>
      <c r="AB370" s="1"/>
      <c r="AC370" s="1"/>
      <c r="AD370" s="1"/>
      <c r="AE370" s="1"/>
      <c r="AF370" s="1"/>
    </row>
    <row r="371" spans="1:41" s="20" customFormat="1" ht="12.75">
      <c r="A371" s="22" t="s">
        <v>1563</v>
      </c>
      <c r="B371" s="96" t="s">
        <v>1563</v>
      </c>
      <c r="C371" s="3" t="s">
        <v>1158</v>
      </c>
      <c r="D371" s="3" t="s">
        <v>949</v>
      </c>
      <c r="E371" s="2" t="s">
        <v>188</v>
      </c>
      <c r="F371" s="2">
        <v>1998</v>
      </c>
      <c r="G371" s="5" t="s">
        <v>2026</v>
      </c>
      <c r="H371" s="3" t="s">
        <v>41</v>
      </c>
      <c r="I371" s="4"/>
      <c r="J371" s="2">
        <v>0</v>
      </c>
      <c r="K371" s="4">
        <v>20008</v>
      </c>
      <c r="L371" s="2"/>
      <c r="M371" s="4"/>
      <c r="N371" s="2">
        <v>0</v>
      </c>
      <c r="O371" s="4"/>
      <c r="P371" s="2">
        <v>0</v>
      </c>
      <c r="Q371" s="4"/>
      <c r="R371" s="2">
        <v>0</v>
      </c>
      <c r="S371" s="4">
        <v>12467</v>
      </c>
      <c r="T371" s="2">
        <v>0</v>
      </c>
      <c r="U371" s="4"/>
      <c r="V371" s="2">
        <v>0</v>
      </c>
      <c r="W371" s="92">
        <f t="shared" si="17"/>
        <v>0</v>
      </c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74"/>
    </row>
    <row r="372" spans="1:41" s="20" customFormat="1" ht="12.75">
      <c r="A372" s="22" t="s">
        <v>1563</v>
      </c>
      <c r="B372" s="96" t="s">
        <v>1563</v>
      </c>
      <c r="C372" s="3" t="s">
        <v>2064</v>
      </c>
      <c r="D372" s="3" t="s">
        <v>1603</v>
      </c>
      <c r="E372" s="3" t="s">
        <v>188</v>
      </c>
      <c r="F372" s="14">
        <v>2000</v>
      </c>
      <c r="G372" s="6" t="s">
        <v>2004</v>
      </c>
      <c r="H372" s="3" t="s">
        <v>39</v>
      </c>
      <c r="I372" s="3"/>
      <c r="J372" s="2">
        <v>0</v>
      </c>
      <c r="K372" s="61">
        <v>24164</v>
      </c>
      <c r="L372" s="3"/>
      <c r="M372" s="4">
        <v>12111</v>
      </c>
      <c r="N372" s="2">
        <v>0</v>
      </c>
      <c r="O372" s="4"/>
      <c r="P372" s="2">
        <v>0</v>
      </c>
      <c r="Q372" s="4"/>
      <c r="R372" s="2">
        <v>0</v>
      </c>
      <c r="S372" s="4">
        <v>15499</v>
      </c>
      <c r="T372" s="2">
        <v>0</v>
      </c>
      <c r="U372" s="4"/>
      <c r="V372" s="2">
        <v>0</v>
      </c>
      <c r="W372" s="22">
        <f>J372+N372+P372+R372+T372+V372</f>
        <v>0</v>
      </c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  <c r="AH372" s="67"/>
      <c r="AI372" s="67"/>
      <c r="AJ372" s="67"/>
      <c r="AK372" s="67"/>
      <c r="AL372" s="67"/>
    </row>
    <row r="373" spans="1:41" s="20" customFormat="1" ht="12.75">
      <c r="A373" s="22">
        <v>263</v>
      </c>
      <c r="B373" s="97" t="s">
        <v>2257</v>
      </c>
      <c r="C373" s="3" t="s">
        <v>1345</v>
      </c>
      <c r="D373" s="3" t="s">
        <v>453</v>
      </c>
      <c r="E373" s="3" t="s">
        <v>188</v>
      </c>
      <c r="F373" s="2">
        <v>1998</v>
      </c>
      <c r="G373" s="3" t="s">
        <v>2015</v>
      </c>
      <c r="H373" s="3" t="s">
        <v>12</v>
      </c>
      <c r="I373" s="4">
        <v>24647</v>
      </c>
      <c r="J373" s="2">
        <v>106</v>
      </c>
      <c r="K373" s="4"/>
      <c r="L373" s="3"/>
      <c r="M373" s="4">
        <v>5055</v>
      </c>
      <c r="N373" s="2">
        <v>34</v>
      </c>
      <c r="O373" s="4"/>
      <c r="P373" s="2">
        <v>0</v>
      </c>
      <c r="Q373" s="4">
        <v>13675</v>
      </c>
      <c r="R373" s="54">
        <v>0</v>
      </c>
      <c r="S373" s="4">
        <v>12265</v>
      </c>
      <c r="T373" s="2">
        <v>2</v>
      </c>
      <c r="U373" s="50">
        <v>31481</v>
      </c>
      <c r="V373" s="2">
        <v>137</v>
      </c>
      <c r="W373" s="22">
        <f>SUM(J373+N373+P373+R373+T373+V373)</f>
        <v>279</v>
      </c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</row>
    <row r="374" spans="1:41" s="20" customFormat="1" ht="12.75">
      <c r="A374" s="22">
        <v>214</v>
      </c>
      <c r="B374" s="96"/>
      <c r="C374" s="2" t="s">
        <v>704</v>
      </c>
      <c r="D374" s="2" t="s">
        <v>456</v>
      </c>
      <c r="E374" s="2" t="s">
        <v>188</v>
      </c>
      <c r="F374" s="6">
        <v>1999</v>
      </c>
      <c r="G374" s="3" t="s">
        <v>2009</v>
      </c>
      <c r="H374" s="3" t="s">
        <v>41</v>
      </c>
      <c r="I374" s="4">
        <v>31513</v>
      </c>
      <c r="J374" s="2">
        <v>1</v>
      </c>
      <c r="K374" s="4"/>
      <c r="L374" s="2"/>
      <c r="M374" s="4">
        <v>4874</v>
      </c>
      <c r="N374" s="2">
        <v>68</v>
      </c>
      <c r="O374" s="4"/>
      <c r="P374" s="2">
        <v>0</v>
      </c>
      <c r="Q374" s="4">
        <v>11923</v>
      </c>
      <c r="R374" s="2">
        <v>139</v>
      </c>
      <c r="S374" s="4">
        <v>10924</v>
      </c>
      <c r="T374" s="2">
        <v>212</v>
      </c>
      <c r="U374" s="4"/>
      <c r="V374" s="2">
        <v>0</v>
      </c>
      <c r="W374" s="92">
        <f t="shared" ref="W374:W388" si="18">J374+L374+N374+P374+R374+T374+V374</f>
        <v>420</v>
      </c>
      <c r="AK374" s="29"/>
      <c r="AL374" s="1"/>
      <c r="AM374" s="67"/>
    </row>
    <row r="375" spans="1:41" s="20" customFormat="1" ht="12.75">
      <c r="A375" s="22" t="s">
        <v>1563</v>
      </c>
      <c r="B375" s="96" t="s">
        <v>1563</v>
      </c>
      <c r="C375" s="3" t="s">
        <v>1459</v>
      </c>
      <c r="D375" s="3" t="s">
        <v>1640</v>
      </c>
      <c r="E375" s="2" t="s">
        <v>188</v>
      </c>
      <c r="F375" s="3">
        <v>1999</v>
      </c>
      <c r="G375" s="3" t="s">
        <v>2009</v>
      </c>
      <c r="H375" s="3" t="s">
        <v>41</v>
      </c>
      <c r="I375" s="4">
        <v>35233</v>
      </c>
      <c r="J375" s="2">
        <v>0</v>
      </c>
      <c r="K375" s="4"/>
      <c r="L375" s="2"/>
      <c r="M375" s="4">
        <v>10708</v>
      </c>
      <c r="N375" s="2">
        <v>0</v>
      </c>
      <c r="O375" s="4"/>
      <c r="P375" s="2">
        <v>0</v>
      </c>
      <c r="Q375" s="4"/>
      <c r="R375" s="54">
        <v>0</v>
      </c>
      <c r="S375" s="4">
        <v>12376</v>
      </c>
      <c r="T375" s="2">
        <v>0</v>
      </c>
      <c r="U375" s="4"/>
      <c r="V375" s="51">
        <v>0</v>
      </c>
      <c r="W375" s="92">
        <f t="shared" si="18"/>
        <v>0</v>
      </c>
      <c r="AL375" s="29"/>
    </row>
    <row r="376" spans="1:41" s="20" customFormat="1" ht="12.75">
      <c r="A376" s="22" t="s">
        <v>1563</v>
      </c>
      <c r="B376" s="96" t="s">
        <v>1563</v>
      </c>
      <c r="C376" s="3" t="s">
        <v>1489</v>
      </c>
      <c r="D376" s="3" t="s">
        <v>1719</v>
      </c>
      <c r="E376" s="2" t="s">
        <v>188</v>
      </c>
      <c r="F376" s="2">
        <v>1997</v>
      </c>
      <c r="G376" s="3" t="s">
        <v>1482</v>
      </c>
      <c r="H376" s="3" t="s">
        <v>12</v>
      </c>
      <c r="I376" s="4">
        <v>33396</v>
      </c>
      <c r="J376" s="2">
        <v>0</v>
      </c>
      <c r="K376" s="4"/>
      <c r="L376" s="2"/>
      <c r="M376" s="4">
        <v>10604</v>
      </c>
      <c r="N376" s="2">
        <v>0</v>
      </c>
      <c r="O376" s="4"/>
      <c r="P376" s="2">
        <v>0</v>
      </c>
      <c r="Q376" s="4">
        <v>13908</v>
      </c>
      <c r="R376" s="54">
        <v>0</v>
      </c>
      <c r="S376" s="4">
        <v>13144</v>
      </c>
      <c r="T376" s="2">
        <v>0</v>
      </c>
      <c r="U376" s="4">
        <v>42472</v>
      </c>
      <c r="V376" s="2">
        <v>0</v>
      </c>
      <c r="W376" s="92">
        <f t="shared" si="18"/>
        <v>0</v>
      </c>
      <c r="X376" s="1"/>
      <c r="Y376" s="1"/>
      <c r="Z376" s="1"/>
      <c r="AA376" s="1"/>
      <c r="AB376" s="1"/>
      <c r="AC376" s="1"/>
      <c r="AD376" s="1"/>
      <c r="AE376" s="1"/>
      <c r="AF376" s="1"/>
    </row>
    <row r="377" spans="1:41" s="20" customFormat="1" ht="12.75">
      <c r="A377" s="22">
        <v>179</v>
      </c>
      <c r="B377" s="96" t="s">
        <v>2456</v>
      </c>
      <c r="C377" s="3" t="s">
        <v>278</v>
      </c>
      <c r="D377" s="3" t="s">
        <v>279</v>
      </c>
      <c r="E377" s="2" t="s">
        <v>188</v>
      </c>
      <c r="F377" s="14">
        <v>1995</v>
      </c>
      <c r="G377" s="3" t="s">
        <v>2021</v>
      </c>
      <c r="H377" s="3" t="s">
        <v>45</v>
      </c>
      <c r="I377" s="4">
        <v>25348</v>
      </c>
      <c r="J377" s="2">
        <v>79</v>
      </c>
      <c r="K377" s="4"/>
      <c r="L377" s="2"/>
      <c r="M377" s="4">
        <v>4496</v>
      </c>
      <c r="N377" s="2">
        <v>134</v>
      </c>
      <c r="O377" s="4">
        <v>13939</v>
      </c>
      <c r="P377" s="2">
        <v>148</v>
      </c>
      <c r="Q377" s="4">
        <v>11739</v>
      </c>
      <c r="R377" s="2">
        <v>163</v>
      </c>
      <c r="S377" s="4">
        <v>11851</v>
      </c>
      <c r="T377" s="2">
        <v>81</v>
      </c>
      <c r="U377" s="4" t="s">
        <v>87</v>
      </c>
      <c r="V377" s="51">
        <v>0</v>
      </c>
      <c r="W377" s="92">
        <f t="shared" si="18"/>
        <v>605</v>
      </c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N377" s="74"/>
      <c r="AO377" s="74"/>
    </row>
    <row r="378" spans="1:41" s="20" customFormat="1" ht="12.75">
      <c r="A378" s="22">
        <v>301</v>
      </c>
      <c r="B378" s="96" t="s">
        <v>2446</v>
      </c>
      <c r="C378" s="2" t="s">
        <v>774</v>
      </c>
      <c r="D378" s="2" t="s">
        <v>1215</v>
      </c>
      <c r="E378" s="2" t="s">
        <v>188</v>
      </c>
      <c r="F378" s="2">
        <v>1995</v>
      </c>
      <c r="G378" s="3" t="s">
        <v>2009</v>
      </c>
      <c r="H378" s="3" t="s">
        <v>45</v>
      </c>
      <c r="I378" s="4"/>
      <c r="J378" s="2">
        <v>0</v>
      </c>
      <c r="K378" s="4"/>
      <c r="L378" s="2"/>
      <c r="M378" s="4"/>
      <c r="N378" s="2">
        <v>0</v>
      </c>
      <c r="O378" s="4">
        <v>14322</v>
      </c>
      <c r="P378" s="2">
        <v>132</v>
      </c>
      <c r="Q378" s="4"/>
      <c r="R378" s="54">
        <v>0</v>
      </c>
      <c r="S378" s="4">
        <v>11884</v>
      </c>
      <c r="T378" s="2">
        <v>79</v>
      </c>
      <c r="U378" s="4"/>
      <c r="V378" s="51">
        <v>0</v>
      </c>
      <c r="W378" s="92">
        <f t="shared" si="18"/>
        <v>211</v>
      </c>
      <c r="X378" s="1"/>
      <c r="Y378" s="1"/>
      <c r="Z378" s="1"/>
      <c r="AA378" s="1"/>
      <c r="AB378" s="1"/>
      <c r="AC378" s="1"/>
      <c r="AD378" s="1"/>
      <c r="AE378" s="1"/>
      <c r="AF378" s="1"/>
      <c r="AM378" s="1"/>
      <c r="AN378" s="74"/>
      <c r="AO378" s="74"/>
    </row>
    <row r="379" spans="1:41" s="20" customFormat="1" ht="12.75">
      <c r="A379" s="22">
        <v>343</v>
      </c>
      <c r="B379" s="96" t="s">
        <v>2272</v>
      </c>
      <c r="C379" s="36" t="s">
        <v>905</v>
      </c>
      <c r="D379" s="3" t="s">
        <v>906</v>
      </c>
      <c r="E379" s="2" t="s">
        <v>188</v>
      </c>
      <c r="F379" s="2">
        <v>1996</v>
      </c>
      <c r="G379" s="2" t="s">
        <v>1989</v>
      </c>
      <c r="H379" s="3" t="s">
        <v>12</v>
      </c>
      <c r="I379" s="4">
        <v>30508</v>
      </c>
      <c r="J379" s="2">
        <v>44</v>
      </c>
      <c r="K379" s="4"/>
      <c r="L379" s="2"/>
      <c r="M379" s="4">
        <v>5077</v>
      </c>
      <c r="N379" s="2">
        <v>32</v>
      </c>
      <c r="O379" s="4"/>
      <c r="P379" s="2">
        <v>0</v>
      </c>
      <c r="Q379" s="4">
        <v>14703</v>
      </c>
      <c r="R379" s="2">
        <v>0</v>
      </c>
      <c r="S379" s="4">
        <v>12913</v>
      </c>
      <c r="T379" s="2">
        <v>0</v>
      </c>
      <c r="U379" s="4">
        <v>33525</v>
      </c>
      <c r="V379" s="2">
        <v>77</v>
      </c>
      <c r="W379" s="92">
        <f t="shared" si="18"/>
        <v>153</v>
      </c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26"/>
      <c r="AN379" s="74"/>
      <c r="AO379" s="74"/>
    </row>
    <row r="380" spans="1:41" s="20" customFormat="1" ht="12.75">
      <c r="A380" s="22">
        <v>170</v>
      </c>
      <c r="B380" s="96" t="s">
        <v>2425</v>
      </c>
      <c r="C380" s="3" t="s">
        <v>467</v>
      </c>
      <c r="D380" s="3" t="s">
        <v>1562</v>
      </c>
      <c r="E380" s="3" t="s">
        <v>188</v>
      </c>
      <c r="F380" s="2">
        <v>1995</v>
      </c>
      <c r="G380" s="3" t="s">
        <v>2015</v>
      </c>
      <c r="H380" s="3" t="s">
        <v>45</v>
      </c>
      <c r="I380" s="4"/>
      <c r="J380" s="2">
        <v>0</v>
      </c>
      <c r="K380" s="4"/>
      <c r="L380" s="2"/>
      <c r="M380" s="4">
        <v>4437</v>
      </c>
      <c r="N380" s="2">
        <v>150</v>
      </c>
      <c r="O380" s="4">
        <v>13496</v>
      </c>
      <c r="P380" s="2">
        <v>171</v>
      </c>
      <c r="Q380" s="4">
        <v>12179</v>
      </c>
      <c r="R380" s="2">
        <v>119</v>
      </c>
      <c r="S380" s="4">
        <v>11904</v>
      </c>
      <c r="T380" s="2">
        <v>73</v>
      </c>
      <c r="U380" s="4">
        <v>31444</v>
      </c>
      <c r="V380" s="2">
        <v>141</v>
      </c>
      <c r="W380" s="92">
        <f t="shared" si="18"/>
        <v>654</v>
      </c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74"/>
      <c r="AN380" s="74"/>
      <c r="AO380" s="74"/>
    </row>
    <row r="381" spans="1:41" s="20" customFormat="1" ht="12.75">
      <c r="A381" s="22" t="s">
        <v>1563</v>
      </c>
      <c r="B381" s="96" t="s">
        <v>1563</v>
      </c>
      <c r="C381" s="36" t="s">
        <v>972</v>
      </c>
      <c r="D381" s="3" t="s">
        <v>1727</v>
      </c>
      <c r="E381" s="2" t="s">
        <v>188</v>
      </c>
      <c r="F381" s="2">
        <v>1999</v>
      </c>
      <c r="G381" s="2" t="s">
        <v>2033</v>
      </c>
      <c r="H381" s="3" t="s">
        <v>41</v>
      </c>
      <c r="I381" s="4">
        <v>41270</v>
      </c>
      <c r="J381" s="2">
        <v>0</v>
      </c>
      <c r="K381" s="4"/>
      <c r="L381" s="2"/>
      <c r="M381" s="4">
        <v>11424</v>
      </c>
      <c r="N381" s="2">
        <v>0</v>
      </c>
      <c r="O381" s="4"/>
      <c r="P381" s="2">
        <v>0</v>
      </c>
      <c r="Q381" s="4">
        <v>15826</v>
      </c>
      <c r="R381" s="54">
        <v>0</v>
      </c>
      <c r="S381" s="4">
        <v>13134</v>
      </c>
      <c r="T381" s="2">
        <v>0</v>
      </c>
      <c r="U381" s="4"/>
      <c r="V381" s="2">
        <v>0</v>
      </c>
      <c r="W381" s="92">
        <f t="shared" si="18"/>
        <v>0</v>
      </c>
      <c r="X381" s="1"/>
      <c r="Y381" s="1"/>
      <c r="Z381" s="1"/>
      <c r="AA381" s="1"/>
      <c r="AB381" s="1"/>
      <c r="AC381" s="1"/>
      <c r="AD381" s="1"/>
      <c r="AE381" s="1"/>
      <c r="AF381" s="1"/>
      <c r="AM381" s="29"/>
      <c r="AN381" s="74"/>
      <c r="AO381" s="74"/>
    </row>
    <row r="382" spans="1:41" s="20" customFormat="1" ht="12.75">
      <c r="A382" s="22">
        <v>479</v>
      </c>
      <c r="B382" s="96"/>
      <c r="C382" s="3" t="s">
        <v>972</v>
      </c>
      <c r="D382" s="3" t="s">
        <v>1699</v>
      </c>
      <c r="E382" s="2" t="s">
        <v>188</v>
      </c>
      <c r="F382" s="3">
        <v>2000</v>
      </c>
      <c r="G382" s="3" t="s">
        <v>2033</v>
      </c>
      <c r="H382" s="3" t="s">
        <v>39</v>
      </c>
      <c r="I382" s="4"/>
      <c r="J382" s="2">
        <v>0</v>
      </c>
      <c r="K382" s="4">
        <v>20696</v>
      </c>
      <c r="L382" s="2"/>
      <c r="M382" s="4">
        <v>10958</v>
      </c>
      <c r="N382" s="2">
        <v>0</v>
      </c>
      <c r="O382" s="4"/>
      <c r="P382" s="2">
        <v>0</v>
      </c>
      <c r="Q382" s="4">
        <v>13297</v>
      </c>
      <c r="R382" s="2">
        <v>6</v>
      </c>
      <c r="S382" s="4">
        <v>13320</v>
      </c>
      <c r="T382" s="2">
        <v>0</v>
      </c>
      <c r="U382" s="4"/>
      <c r="V382" s="51">
        <v>0</v>
      </c>
      <c r="W382" s="92">
        <f t="shared" si="18"/>
        <v>6</v>
      </c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N382" s="74"/>
      <c r="AO382" s="74"/>
    </row>
    <row r="383" spans="1:41" s="20" customFormat="1" ht="12.75">
      <c r="A383" s="22" t="s">
        <v>1563</v>
      </c>
      <c r="B383" s="96" t="s">
        <v>1563</v>
      </c>
      <c r="C383" s="3" t="s">
        <v>1223</v>
      </c>
      <c r="D383" s="3" t="s">
        <v>456</v>
      </c>
      <c r="E383" s="2" t="s">
        <v>188</v>
      </c>
      <c r="F383" s="2">
        <v>1999</v>
      </c>
      <c r="G383" s="3" t="s">
        <v>1482</v>
      </c>
      <c r="H383" s="3" t="s">
        <v>41</v>
      </c>
      <c r="I383" s="4"/>
      <c r="J383" s="2">
        <v>0</v>
      </c>
      <c r="K383" s="4"/>
      <c r="L383" s="2"/>
      <c r="M383" s="4">
        <v>10040</v>
      </c>
      <c r="N383" s="2">
        <v>0</v>
      </c>
      <c r="O383" s="4"/>
      <c r="P383" s="2">
        <v>0</v>
      </c>
      <c r="Q383" s="4"/>
      <c r="R383" s="54">
        <v>0</v>
      </c>
      <c r="S383" s="7"/>
      <c r="T383" s="2">
        <v>0</v>
      </c>
      <c r="U383" s="4"/>
      <c r="V383" s="51">
        <v>0</v>
      </c>
      <c r="W383" s="92">
        <f t="shared" si="18"/>
        <v>0</v>
      </c>
      <c r="AK383" s="74"/>
      <c r="AN383" s="74"/>
      <c r="AO383" s="74"/>
    </row>
    <row r="384" spans="1:41" s="20" customFormat="1" ht="12.75">
      <c r="A384" s="22">
        <v>389</v>
      </c>
      <c r="B384" s="96" t="s">
        <v>2279</v>
      </c>
      <c r="C384" s="3" t="s">
        <v>559</v>
      </c>
      <c r="D384" s="3" t="s">
        <v>1701</v>
      </c>
      <c r="E384" s="2" t="s">
        <v>188</v>
      </c>
      <c r="F384" s="2">
        <v>1996</v>
      </c>
      <c r="G384" s="17" t="s">
        <v>996</v>
      </c>
      <c r="H384" s="3" t="s">
        <v>12</v>
      </c>
      <c r="I384" s="4">
        <v>30486</v>
      </c>
      <c r="J384" s="2">
        <v>45</v>
      </c>
      <c r="K384" s="4"/>
      <c r="L384" s="2"/>
      <c r="M384" s="4">
        <v>5286</v>
      </c>
      <c r="N384" s="2">
        <v>0</v>
      </c>
      <c r="O384" s="4"/>
      <c r="P384" s="2">
        <v>0</v>
      </c>
      <c r="Q384" s="4">
        <v>14094</v>
      </c>
      <c r="R384" s="54">
        <v>0</v>
      </c>
      <c r="S384" s="7">
        <v>12943</v>
      </c>
      <c r="T384" s="2">
        <v>0</v>
      </c>
      <c r="U384" s="7">
        <v>34718</v>
      </c>
      <c r="V384" s="2">
        <v>44</v>
      </c>
      <c r="W384" s="92">
        <f t="shared" si="18"/>
        <v>89</v>
      </c>
      <c r="AN384" s="67"/>
      <c r="AO384" s="67"/>
    </row>
    <row r="385" spans="1:41" s="20" customFormat="1" ht="12.75">
      <c r="A385" s="22">
        <v>247</v>
      </c>
      <c r="B385" s="97" t="s">
        <v>2252</v>
      </c>
      <c r="C385" s="5" t="s">
        <v>568</v>
      </c>
      <c r="D385" s="5" t="s">
        <v>453</v>
      </c>
      <c r="E385" s="14" t="s">
        <v>188</v>
      </c>
      <c r="F385" s="14">
        <v>1996</v>
      </c>
      <c r="G385" s="6" t="s">
        <v>1997</v>
      </c>
      <c r="H385" s="3" t="s">
        <v>12</v>
      </c>
      <c r="I385" s="7">
        <v>24642</v>
      </c>
      <c r="J385" s="2">
        <v>108</v>
      </c>
      <c r="K385" s="4"/>
      <c r="L385" s="2"/>
      <c r="M385" s="7">
        <v>5096</v>
      </c>
      <c r="N385" s="2">
        <v>28</v>
      </c>
      <c r="O385" s="7"/>
      <c r="P385" s="2">
        <v>0</v>
      </c>
      <c r="Q385" s="7">
        <v>12712</v>
      </c>
      <c r="R385" s="2">
        <v>64</v>
      </c>
      <c r="S385" s="7">
        <v>12397</v>
      </c>
      <c r="T385" s="2">
        <v>0</v>
      </c>
      <c r="U385" s="7">
        <v>32480</v>
      </c>
      <c r="V385" s="2">
        <v>113</v>
      </c>
      <c r="W385" s="92">
        <f t="shared" si="18"/>
        <v>313</v>
      </c>
      <c r="X385" s="1"/>
      <c r="Y385" s="1"/>
      <c r="Z385" s="1"/>
      <c r="AA385" s="1"/>
      <c r="AB385" s="1"/>
      <c r="AC385" s="1"/>
      <c r="AD385" s="1"/>
      <c r="AE385" s="1"/>
      <c r="AF385" s="1"/>
      <c r="AM385" s="67"/>
      <c r="AN385" s="67"/>
      <c r="AO385" s="67"/>
    </row>
    <row r="386" spans="1:41" s="20" customFormat="1" ht="12.75">
      <c r="A386" s="22">
        <v>367</v>
      </c>
      <c r="B386" s="96" t="s">
        <v>2455</v>
      </c>
      <c r="C386" s="17" t="s">
        <v>568</v>
      </c>
      <c r="D386" s="17" t="s">
        <v>460</v>
      </c>
      <c r="E386" s="2" t="s">
        <v>188</v>
      </c>
      <c r="F386" s="3">
        <v>1994</v>
      </c>
      <c r="G386" s="17" t="s">
        <v>996</v>
      </c>
      <c r="H386" s="3" t="s">
        <v>45</v>
      </c>
      <c r="I386" s="4">
        <v>32266</v>
      </c>
      <c r="J386" s="2">
        <v>0</v>
      </c>
      <c r="K386" s="4"/>
      <c r="L386" s="2"/>
      <c r="M386" s="4">
        <v>5210</v>
      </c>
      <c r="N386" s="2">
        <v>6</v>
      </c>
      <c r="O386" s="4">
        <v>20018</v>
      </c>
      <c r="P386" s="2">
        <v>82</v>
      </c>
      <c r="Q386" s="4">
        <v>13800</v>
      </c>
      <c r="R386" s="2">
        <v>0</v>
      </c>
      <c r="S386" s="4">
        <v>12490</v>
      </c>
      <c r="T386" s="2">
        <v>0</v>
      </c>
      <c r="U386" s="4">
        <v>35245</v>
      </c>
      <c r="V386" s="2">
        <v>34</v>
      </c>
      <c r="W386" s="92">
        <f t="shared" si="18"/>
        <v>122</v>
      </c>
      <c r="X386" s="1"/>
      <c r="Y386" s="1"/>
      <c r="Z386" s="1"/>
      <c r="AA386" s="1"/>
      <c r="AB386" s="1"/>
      <c r="AC386" s="1"/>
      <c r="AD386" s="1"/>
      <c r="AE386" s="1"/>
      <c r="AF386" s="1"/>
      <c r="AM386" s="74"/>
      <c r="AN386" s="67"/>
      <c r="AO386" s="67"/>
    </row>
    <row r="387" spans="1:41" s="20" customFormat="1" ht="12.75">
      <c r="A387" s="22">
        <v>404</v>
      </c>
      <c r="B387" s="96" t="s">
        <v>2280</v>
      </c>
      <c r="C387" s="3" t="s">
        <v>192</v>
      </c>
      <c r="D387" s="3" t="s">
        <v>1707</v>
      </c>
      <c r="E387" s="2" t="s">
        <v>188</v>
      </c>
      <c r="F387" s="2">
        <v>1997</v>
      </c>
      <c r="G387" s="15" t="s">
        <v>1986</v>
      </c>
      <c r="H387" s="3" t="s">
        <v>12</v>
      </c>
      <c r="I387" s="4">
        <v>31828</v>
      </c>
      <c r="J387" s="2">
        <v>0</v>
      </c>
      <c r="K387" s="12"/>
      <c r="L387" s="23"/>
      <c r="M387" s="4">
        <v>5126</v>
      </c>
      <c r="N387" s="2">
        <v>19</v>
      </c>
      <c r="O387" s="4"/>
      <c r="P387" s="2">
        <v>0</v>
      </c>
      <c r="Q387" s="4">
        <v>14588</v>
      </c>
      <c r="R387" s="54">
        <v>0</v>
      </c>
      <c r="S387" s="4">
        <v>13771</v>
      </c>
      <c r="T387" s="2">
        <v>0</v>
      </c>
      <c r="U387" s="4">
        <v>34613</v>
      </c>
      <c r="V387" s="2">
        <v>49</v>
      </c>
      <c r="W387" s="92">
        <f t="shared" si="18"/>
        <v>68</v>
      </c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N387" s="67"/>
      <c r="AO387" s="67"/>
    </row>
    <row r="388" spans="1:41" s="20" customFormat="1" ht="12.75">
      <c r="A388" s="22">
        <v>279</v>
      </c>
      <c r="B388" s="96" t="s">
        <v>2223</v>
      </c>
      <c r="C388" s="3" t="s">
        <v>1346</v>
      </c>
      <c r="D388" s="3" t="s">
        <v>1613</v>
      </c>
      <c r="E388" s="2" t="s">
        <v>188</v>
      </c>
      <c r="F388" s="14">
        <v>1993</v>
      </c>
      <c r="G388" s="3" t="s">
        <v>2034</v>
      </c>
      <c r="H388" s="3" t="s">
        <v>36</v>
      </c>
      <c r="I388" s="4">
        <v>25660</v>
      </c>
      <c r="J388" s="2">
        <v>69</v>
      </c>
      <c r="K388" s="4"/>
      <c r="L388" s="2"/>
      <c r="M388" s="4">
        <v>4305</v>
      </c>
      <c r="N388" s="2">
        <v>175</v>
      </c>
      <c r="O388" s="4"/>
      <c r="P388" s="2">
        <v>0</v>
      </c>
      <c r="Q388" s="4"/>
      <c r="R388" s="2">
        <v>0</v>
      </c>
      <c r="S388" s="7"/>
      <c r="T388" s="2">
        <v>0</v>
      </c>
      <c r="U388" s="4"/>
      <c r="V388" s="2">
        <v>0</v>
      </c>
      <c r="W388" s="92">
        <f t="shared" si="18"/>
        <v>244</v>
      </c>
      <c r="X388" s="1"/>
      <c r="Y388" s="1"/>
      <c r="Z388" s="1"/>
      <c r="AA388" s="1"/>
      <c r="AB388" s="1"/>
      <c r="AC388" s="1"/>
      <c r="AD388" s="1"/>
      <c r="AE388" s="1"/>
      <c r="AF388" s="1"/>
      <c r="AM388" s="1"/>
    </row>
    <row r="389" spans="1:41" s="20" customFormat="1" ht="12.75">
      <c r="A389" s="22">
        <v>436</v>
      </c>
      <c r="B389" s="96"/>
      <c r="C389" s="5" t="s">
        <v>2164</v>
      </c>
      <c r="D389" s="5" t="s">
        <v>1614</v>
      </c>
      <c r="E389" s="3" t="s">
        <v>188</v>
      </c>
      <c r="F389" s="14">
        <v>2000</v>
      </c>
      <c r="G389" s="5" t="s">
        <v>2012</v>
      </c>
      <c r="H389" s="2" t="s">
        <v>39</v>
      </c>
      <c r="I389" s="50"/>
      <c r="J389" s="2">
        <v>0</v>
      </c>
      <c r="K389" s="4">
        <v>14125</v>
      </c>
      <c r="L389" s="2"/>
      <c r="M389" s="4"/>
      <c r="N389" s="2">
        <v>0</v>
      </c>
      <c r="O389" s="4"/>
      <c r="P389" s="2">
        <v>0</v>
      </c>
      <c r="Q389" s="4"/>
      <c r="R389" s="54">
        <v>0</v>
      </c>
      <c r="S389" s="4">
        <v>11875</v>
      </c>
      <c r="T389" s="2">
        <v>80</v>
      </c>
      <c r="U389" s="84" t="s">
        <v>538</v>
      </c>
      <c r="V389" s="2">
        <v>0</v>
      </c>
      <c r="W389" s="90">
        <v>38</v>
      </c>
    </row>
    <row r="390" spans="1:41" s="20" customFormat="1" ht="12.75">
      <c r="A390" s="22" t="s">
        <v>1563</v>
      </c>
      <c r="B390" s="96" t="s">
        <v>1563</v>
      </c>
      <c r="C390" s="14" t="s">
        <v>1376</v>
      </c>
      <c r="D390" s="14" t="s">
        <v>1614</v>
      </c>
      <c r="E390" s="2" t="s">
        <v>188</v>
      </c>
      <c r="F390" s="14">
        <v>2000</v>
      </c>
      <c r="G390" s="5" t="s">
        <v>2012</v>
      </c>
      <c r="H390" s="3" t="s">
        <v>39</v>
      </c>
      <c r="I390" s="7"/>
      <c r="J390" s="2">
        <v>0</v>
      </c>
      <c r="K390" s="7"/>
      <c r="L390" s="14"/>
      <c r="M390" s="7">
        <v>10370</v>
      </c>
      <c r="N390" s="2">
        <v>0</v>
      </c>
      <c r="O390" s="4"/>
      <c r="P390" s="2">
        <v>0</v>
      </c>
      <c r="Q390" s="4"/>
      <c r="R390" s="54">
        <v>0</v>
      </c>
      <c r="S390" s="7">
        <v>12561</v>
      </c>
      <c r="T390" s="2">
        <v>0</v>
      </c>
      <c r="U390" s="4"/>
      <c r="V390" s="2">
        <v>0</v>
      </c>
      <c r="W390" s="92">
        <f>J390+L390+N390+P390+R390+T390+V390</f>
        <v>0</v>
      </c>
      <c r="X390" s="1"/>
      <c r="Y390" s="1"/>
      <c r="Z390" s="1"/>
      <c r="AA390" s="1"/>
      <c r="AB390" s="1"/>
      <c r="AC390" s="1"/>
      <c r="AD390" s="1"/>
      <c r="AE390" s="1"/>
      <c r="AF390" s="1"/>
      <c r="AK390" s="74"/>
      <c r="AM390" s="1"/>
    </row>
    <row r="391" spans="1:41" s="20" customFormat="1" ht="12.75">
      <c r="A391" s="22">
        <v>387</v>
      </c>
      <c r="B391" s="96" t="s">
        <v>2278</v>
      </c>
      <c r="C391" s="2" t="s">
        <v>311</v>
      </c>
      <c r="D391" s="2" t="s">
        <v>276</v>
      </c>
      <c r="E391" s="2" t="s">
        <v>188</v>
      </c>
      <c r="F391" s="2">
        <v>1997</v>
      </c>
      <c r="G391" s="3" t="s">
        <v>2004</v>
      </c>
      <c r="H391" s="3" t="s">
        <v>12</v>
      </c>
      <c r="I391" s="4">
        <v>30618</v>
      </c>
      <c r="J391" s="2">
        <v>34</v>
      </c>
      <c r="K391" s="4"/>
      <c r="L391" s="2"/>
      <c r="M391" s="4">
        <v>5654</v>
      </c>
      <c r="N391" s="2">
        <v>0</v>
      </c>
      <c r="O391" s="4"/>
      <c r="P391" s="2">
        <v>0</v>
      </c>
      <c r="Q391" s="4">
        <v>13824</v>
      </c>
      <c r="R391" s="2">
        <v>0</v>
      </c>
      <c r="S391" s="4">
        <v>12803</v>
      </c>
      <c r="T391" s="2">
        <v>0</v>
      </c>
      <c r="U391" s="4">
        <v>34025</v>
      </c>
      <c r="V391" s="2">
        <v>61</v>
      </c>
      <c r="W391" s="92">
        <f>J391+L391+N391+P391+R391+T391+V391</f>
        <v>95</v>
      </c>
      <c r="X391" s="1"/>
      <c r="Y391" s="1"/>
      <c r="Z391" s="1"/>
      <c r="AA391" s="1"/>
      <c r="AB391" s="1"/>
      <c r="AC391" s="1"/>
      <c r="AD391" s="1"/>
      <c r="AE391" s="1"/>
      <c r="AF391" s="1"/>
    </row>
    <row r="392" spans="1:41" s="20" customFormat="1" ht="12.75">
      <c r="A392" s="22">
        <v>5</v>
      </c>
      <c r="B392" s="96" t="s">
        <v>2330</v>
      </c>
      <c r="C392" s="3" t="s">
        <v>455</v>
      </c>
      <c r="D392" s="3" t="s">
        <v>456</v>
      </c>
      <c r="E392" s="3" t="s">
        <v>188</v>
      </c>
      <c r="F392" s="3">
        <v>1988</v>
      </c>
      <c r="G392" s="3" t="s">
        <v>2004</v>
      </c>
      <c r="H392" s="3" t="s">
        <v>1064</v>
      </c>
      <c r="I392" s="4">
        <v>21471</v>
      </c>
      <c r="J392" s="2">
        <v>274</v>
      </c>
      <c r="K392" s="4"/>
      <c r="L392" s="2"/>
      <c r="M392" s="4">
        <v>3066</v>
      </c>
      <c r="N392" s="2">
        <v>299</v>
      </c>
      <c r="O392" s="4">
        <v>11239</v>
      </c>
      <c r="P392" s="2">
        <v>291</v>
      </c>
      <c r="Q392" s="4">
        <v>5956</v>
      </c>
      <c r="R392" s="2">
        <v>287</v>
      </c>
      <c r="S392" s="4">
        <v>5582</v>
      </c>
      <c r="T392" s="2">
        <v>299</v>
      </c>
      <c r="U392" s="4">
        <v>22608</v>
      </c>
      <c r="V392" s="2">
        <v>295</v>
      </c>
      <c r="W392" s="92">
        <f>J392+L392+N392+P392+R392+T392+V392</f>
        <v>1745</v>
      </c>
      <c r="X392" s="1"/>
      <c r="Y392" s="1"/>
      <c r="Z392" s="1"/>
      <c r="AA392" s="1"/>
      <c r="AB392" s="1"/>
      <c r="AC392" s="1"/>
      <c r="AD392" s="1"/>
      <c r="AE392" s="1"/>
      <c r="AF392" s="1"/>
      <c r="AM392" s="67"/>
    </row>
    <row r="393" spans="1:41" s="20" customFormat="1" ht="12.75">
      <c r="A393" s="22">
        <v>463</v>
      </c>
      <c r="B393" s="96"/>
      <c r="C393" s="5" t="s">
        <v>2166</v>
      </c>
      <c r="D393" s="5" t="s">
        <v>472</v>
      </c>
      <c r="E393" s="3" t="s">
        <v>188</v>
      </c>
      <c r="F393" s="14">
        <v>2000</v>
      </c>
      <c r="G393" s="5" t="s">
        <v>2012</v>
      </c>
      <c r="H393" s="2" t="s">
        <v>39</v>
      </c>
      <c r="I393" s="50"/>
      <c r="J393" s="2">
        <v>0</v>
      </c>
      <c r="K393" s="4">
        <v>21433</v>
      </c>
      <c r="L393" s="2"/>
      <c r="M393" s="4"/>
      <c r="N393" s="2">
        <v>0</v>
      </c>
      <c r="O393" s="4"/>
      <c r="P393" s="2">
        <v>0</v>
      </c>
      <c r="Q393" s="4"/>
      <c r="R393" s="2">
        <v>0</v>
      </c>
      <c r="S393" s="4">
        <v>20735</v>
      </c>
      <c r="T393" s="2">
        <v>0</v>
      </c>
      <c r="U393" s="84" t="s">
        <v>538</v>
      </c>
      <c r="V393" s="51">
        <v>0</v>
      </c>
      <c r="W393" s="90">
        <v>18</v>
      </c>
    </row>
    <row r="394" spans="1:41" s="20" customFormat="1" ht="12.75">
      <c r="A394" s="22" t="s">
        <v>1563</v>
      </c>
      <c r="B394" s="96" t="s">
        <v>1563</v>
      </c>
      <c r="C394" s="3" t="s">
        <v>134</v>
      </c>
      <c r="D394" s="3" t="s">
        <v>92</v>
      </c>
      <c r="E394" s="2" t="s">
        <v>188</v>
      </c>
      <c r="F394" s="2">
        <v>1997</v>
      </c>
      <c r="G394" s="3" t="s">
        <v>2030</v>
      </c>
      <c r="H394" s="3" t="s">
        <v>12</v>
      </c>
      <c r="I394" s="4"/>
      <c r="J394" s="2">
        <v>0</v>
      </c>
      <c r="K394" s="4"/>
      <c r="L394" s="2"/>
      <c r="M394" s="7">
        <v>11362</v>
      </c>
      <c r="N394" s="2">
        <v>0</v>
      </c>
      <c r="O394" s="4"/>
      <c r="P394" s="2">
        <v>0</v>
      </c>
      <c r="Q394" s="4"/>
      <c r="R394" s="2">
        <v>0</v>
      </c>
      <c r="S394" s="4">
        <v>14800</v>
      </c>
      <c r="T394" s="2">
        <v>0</v>
      </c>
      <c r="U394" s="4"/>
      <c r="V394" s="51">
        <v>0</v>
      </c>
      <c r="W394" s="92">
        <f>J394+L394+N394+P394+R394+T394+V394</f>
        <v>0</v>
      </c>
      <c r="X394" s="74"/>
      <c r="Y394" s="74"/>
      <c r="Z394" s="74"/>
      <c r="AA394" s="74"/>
      <c r="AB394" s="74"/>
      <c r="AC394" s="74"/>
      <c r="AD394" s="74"/>
      <c r="AE394" s="74"/>
      <c r="AF394" s="74"/>
      <c r="AG394" s="74"/>
      <c r="AH394" s="74"/>
      <c r="AI394" s="74"/>
      <c r="AJ394" s="74"/>
      <c r="AK394" s="29"/>
      <c r="AM394" s="74"/>
    </row>
    <row r="395" spans="1:41" s="29" customFormat="1" ht="12.75">
      <c r="A395" s="22">
        <v>434</v>
      </c>
      <c r="B395" s="96"/>
      <c r="C395" s="5" t="s">
        <v>990</v>
      </c>
      <c r="D395" s="5" t="s">
        <v>458</v>
      </c>
      <c r="E395" s="2" t="s">
        <v>188</v>
      </c>
      <c r="F395" s="14">
        <v>2000</v>
      </c>
      <c r="G395" s="17" t="s">
        <v>2000</v>
      </c>
      <c r="H395" s="3" t="s">
        <v>39</v>
      </c>
      <c r="I395" s="7"/>
      <c r="J395" s="2">
        <v>0</v>
      </c>
      <c r="K395" s="4">
        <v>14300</v>
      </c>
      <c r="L395" s="14"/>
      <c r="M395" s="7">
        <v>5559</v>
      </c>
      <c r="N395" s="2">
        <v>0</v>
      </c>
      <c r="O395" s="7"/>
      <c r="P395" s="2">
        <v>0</v>
      </c>
      <c r="Q395" s="4"/>
      <c r="R395" s="54">
        <v>0</v>
      </c>
      <c r="S395" s="7">
        <v>12043</v>
      </c>
      <c r="T395" s="2">
        <v>40</v>
      </c>
      <c r="U395" s="4"/>
      <c r="V395" s="51">
        <v>0</v>
      </c>
      <c r="W395" s="92">
        <f>J395+L395+N395+P395+R395+T395+V395</f>
        <v>40</v>
      </c>
      <c r="X395" s="26"/>
      <c r="Y395" s="26"/>
      <c r="Z395" s="26"/>
      <c r="AA395" s="26"/>
      <c r="AB395" s="26"/>
      <c r="AC395" s="26"/>
      <c r="AD395" s="26"/>
      <c r="AE395" s="26"/>
      <c r="AF395" s="26"/>
      <c r="AK395" s="20"/>
      <c r="AL395" s="20"/>
      <c r="AM395" s="20"/>
      <c r="AN395" s="20"/>
      <c r="AO395" s="20"/>
    </row>
    <row r="396" spans="1:41" s="29" customFormat="1" ht="12.75">
      <c r="A396" s="22">
        <v>244</v>
      </c>
      <c r="B396" s="96"/>
      <c r="C396" s="35" t="s">
        <v>347</v>
      </c>
      <c r="D396" s="35" t="s">
        <v>1667</v>
      </c>
      <c r="E396" s="2" t="s">
        <v>188</v>
      </c>
      <c r="F396" s="9">
        <v>1963</v>
      </c>
      <c r="G396" s="3" t="s">
        <v>2004</v>
      </c>
      <c r="H396" s="3" t="s">
        <v>185</v>
      </c>
      <c r="I396" s="4">
        <v>32408</v>
      </c>
      <c r="J396" s="2">
        <v>0</v>
      </c>
      <c r="K396" s="4"/>
      <c r="L396" s="2"/>
      <c r="M396" s="4">
        <v>4783</v>
      </c>
      <c r="N396" s="2">
        <v>85</v>
      </c>
      <c r="O396" s="4">
        <v>15193</v>
      </c>
      <c r="P396" s="2">
        <v>102</v>
      </c>
      <c r="Q396" s="4">
        <v>12737</v>
      </c>
      <c r="R396" s="2">
        <v>61</v>
      </c>
      <c r="S396" s="4">
        <v>12165</v>
      </c>
      <c r="T396" s="2">
        <v>21</v>
      </c>
      <c r="U396" s="4">
        <v>33619</v>
      </c>
      <c r="V396" s="2">
        <v>72</v>
      </c>
      <c r="W396" s="92">
        <f>J396+L396+N396+P396+R396+T396+V396</f>
        <v>341</v>
      </c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</row>
    <row r="397" spans="1:41" s="29" customFormat="1" ht="12.75">
      <c r="A397" s="22" t="s">
        <v>1563</v>
      </c>
      <c r="B397" s="96" t="s">
        <v>1563</v>
      </c>
      <c r="C397" s="3" t="s">
        <v>347</v>
      </c>
      <c r="D397" s="3" t="s">
        <v>92</v>
      </c>
      <c r="E397" s="3" t="s">
        <v>188</v>
      </c>
      <c r="F397" s="3">
        <v>2001</v>
      </c>
      <c r="G397" s="6" t="s">
        <v>2004</v>
      </c>
      <c r="H397" s="3" t="s">
        <v>39</v>
      </c>
      <c r="I397" s="3"/>
      <c r="J397" s="2">
        <v>0</v>
      </c>
      <c r="K397" s="61">
        <v>21043</v>
      </c>
      <c r="L397" s="3"/>
      <c r="M397" s="4">
        <v>10045</v>
      </c>
      <c r="N397" s="2">
        <v>0</v>
      </c>
      <c r="O397" s="4"/>
      <c r="P397" s="2">
        <v>0</v>
      </c>
      <c r="Q397" s="4"/>
      <c r="R397" s="2">
        <v>0</v>
      </c>
      <c r="S397" s="4">
        <v>13154</v>
      </c>
      <c r="T397" s="2">
        <v>0</v>
      </c>
      <c r="U397" s="4"/>
      <c r="V397" s="2">
        <v>0</v>
      </c>
      <c r="W397" s="22">
        <f>J397+N397+P397+R397+T397+V397</f>
        <v>0</v>
      </c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1"/>
      <c r="AM397" s="67"/>
      <c r="AN397" s="20"/>
      <c r="AO397" s="20"/>
    </row>
    <row r="398" spans="1:41" s="29" customFormat="1" ht="12.75">
      <c r="A398" s="22">
        <v>132</v>
      </c>
      <c r="B398" s="96" t="s">
        <v>2413</v>
      </c>
      <c r="C398" s="5" t="s">
        <v>1536</v>
      </c>
      <c r="D398" s="5" t="s">
        <v>1631</v>
      </c>
      <c r="E398" s="5" t="s">
        <v>188</v>
      </c>
      <c r="F398" s="5">
        <v>1995</v>
      </c>
      <c r="G398" s="5" t="s">
        <v>2029</v>
      </c>
      <c r="H398" s="5" t="s">
        <v>45</v>
      </c>
      <c r="I398" s="4">
        <v>25331</v>
      </c>
      <c r="J398" s="2">
        <v>82</v>
      </c>
      <c r="K398" s="7"/>
      <c r="L398" s="14"/>
      <c r="M398" s="7">
        <v>4240</v>
      </c>
      <c r="N398" s="2">
        <v>189</v>
      </c>
      <c r="O398" s="7">
        <v>13751</v>
      </c>
      <c r="P398" s="2">
        <v>160</v>
      </c>
      <c r="Q398" s="4">
        <v>11807</v>
      </c>
      <c r="R398" s="2">
        <v>155</v>
      </c>
      <c r="S398" s="4">
        <v>11269</v>
      </c>
      <c r="T398" s="2">
        <v>161</v>
      </c>
      <c r="U398" s="7">
        <v>30433</v>
      </c>
      <c r="V398" s="2">
        <v>179</v>
      </c>
      <c r="W398" s="92">
        <f t="shared" ref="W398:W425" si="19">J398+L398+N398+P398+R398+T398+V398</f>
        <v>926</v>
      </c>
      <c r="X398" s="1"/>
      <c r="Y398" s="1"/>
      <c r="Z398" s="1"/>
      <c r="AA398" s="1"/>
      <c r="AB398" s="1"/>
      <c r="AC398" s="1"/>
      <c r="AD398" s="1"/>
      <c r="AE398" s="1"/>
      <c r="AF398" s="1"/>
      <c r="AG398" s="20"/>
      <c r="AH398" s="20"/>
      <c r="AI398" s="20"/>
      <c r="AJ398" s="20"/>
      <c r="AK398" s="20"/>
      <c r="AL398" s="20"/>
      <c r="AM398" s="67"/>
      <c r="AN398" s="1"/>
      <c r="AO398" s="1"/>
    </row>
    <row r="399" spans="1:41" s="74" customFormat="1" ht="12.75">
      <c r="A399" s="22" t="s">
        <v>1563</v>
      </c>
      <c r="B399" s="96" t="s">
        <v>1563</v>
      </c>
      <c r="C399" s="3" t="s">
        <v>1159</v>
      </c>
      <c r="D399" s="3" t="s">
        <v>1735</v>
      </c>
      <c r="E399" s="2" t="s">
        <v>188</v>
      </c>
      <c r="F399" s="2">
        <v>1999</v>
      </c>
      <c r="G399" s="3" t="s">
        <v>2030</v>
      </c>
      <c r="H399" s="3" t="s">
        <v>41</v>
      </c>
      <c r="I399" s="4"/>
      <c r="J399" s="2">
        <v>0</v>
      </c>
      <c r="K399" s="4"/>
      <c r="L399" s="2"/>
      <c r="M399" s="4"/>
      <c r="N399" s="2">
        <v>0</v>
      </c>
      <c r="O399" s="4"/>
      <c r="P399" s="2">
        <v>0</v>
      </c>
      <c r="Q399" s="4"/>
      <c r="R399" s="2">
        <v>0</v>
      </c>
      <c r="S399" s="4" t="s">
        <v>87</v>
      </c>
      <c r="T399" s="2">
        <v>0</v>
      </c>
      <c r="U399" s="4"/>
      <c r="V399" s="2">
        <v>0</v>
      </c>
      <c r="W399" s="92">
        <f t="shared" si="19"/>
        <v>0</v>
      </c>
      <c r="X399" s="1"/>
      <c r="Y399" s="1"/>
      <c r="Z399" s="1"/>
      <c r="AA399" s="1"/>
      <c r="AB399" s="1"/>
      <c r="AC399" s="1"/>
      <c r="AD399" s="1"/>
      <c r="AE399" s="1"/>
      <c r="AF399" s="1"/>
      <c r="AG399" s="20"/>
      <c r="AH399" s="20"/>
      <c r="AI399" s="20"/>
      <c r="AJ399" s="20"/>
      <c r="AK399" s="20"/>
      <c r="AL399" s="20"/>
      <c r="AM399" s="67"/>
      <c r="AN399" s="20"/>
      <c r="AO399" s="20"/>
    </row>
    <row r="400" spans="1:41" s="26" customFormat="1" ht="12.75">
      <c r="A400" s="22" t="s">
        <v>1563</v>
      </c>
      <c r="B400" s="96" t="s">
        <v>1563</v>
      </c>
      <c r="C400" s="32" t="s">
        <v>304</v>
      </c>
      <c r="D400" s="3" t="s">
        <v>1626</v>
      </c>
      <c r="E400" s="2" t="s">
        <v>188</v>
      </c>
      <c r="F400" s="14">
        <v>2002</v>
      </c>
      <c r="G400" s="3" t="s">
        <v>2034</v>
      </c>
      <c r="H400" s="3" t="s">
        <v>39</v>
      </c>
      <c r="I400" s="4"/>
      <c r="J400" s="2">
        <v>0</v>
      </c>
      <c r="K400" s="4">
        <v>15181</v>
      </c>
      <c r="L400" s="2"/>
      <c r="M400" s="4">
        <v>5506</v>
      </c>
      <c r="N400" s="2">
        <v>0</v>
      </c>
      <c r="O400" s="4"/>
      <c r="P400" s="2">
        <v>0</v>
      </c>
      <c r="Q400" s="4"/>
      <c r="R400" s="54">
        <v>0</v>
      </c>
      <c r="S400" s="4">
        <v>13041</v>
      </c>
      <c r="T400" s="2">
        <v>0</v>
      </c>
      <c r="U400" s="4"/>
      <c r="V400" s="2">
        <v>0</v>
      </c>
      <c r="W400" s="92">
        <f t="shared" si="19"/>
        <v>0</v>
      </c>
      <c r="X400" s="1"/>
      <c r="Y400" s="1"/>
      <c r="Z400" s="1"/>
      <c r="AA400" s="1"/>
      <c r="AB400" s="1"/>
      <c r="AC400" s="1"/>
      <c r="AD400" s="1"/>
      <c r="AE400" s="1"/>
      <c r="AF400" s="1"/>
      <c r="AG400" s="20"/>
      <c r="AH400" s="20"/>
      <c r="AI400" s="20"/>
      <c r="AJ400" s="20"/>
      <c r="AK400" s="1"/>
      <c r="AL400" s="29"/>
      <c r="AM400" s="20"/>
      <c r="AN400" s="74"/>
      <c r="AO400" s="74"/>
    </row>
    <row r="401" spans="1:41" s="29" customFormat="1" ht="12.75">
      <c r="A401" s="22">
        <v>443</v>
      </c>
      <c r="B401" s="96"/>
      <c r="C401" s="3" t="s">
        <v>350</v>
      </c>
      <c r="D401" s="3" t="s">
        <v>1711</v>
      </c>
      <c r="E401" s="2" t="s">
        <v>188</v>
      </c>
      <c r="F401" s="6">
        <v>1965</v>
      </c>
      <c r="G401" s="8" t="s">
        <v>2016</v>
      </c>
      <c r="H401" s="3" t="s">
        <v>185</v>
      </c>
      <c r="I401" s="4"/>
      <c r="J401" s="2">
        <v>0</v>
      </c>
      <c r="K401" s="4"/>
      <c r="L401" s="2"/>
      <c r="M401" s="4">
        <v>5078</v>
      </c>
      <c r="N401" s="2">
        <v>31</v>
      </c>
      <c r="O401" s="4"/>
      <c r="P401" s="2">
        <v>0</v>
      </c>
      <c r="Q401" s="4" t="s">
        <v>87</v>
      </c>
      <c r="R401" s="54">
        <v>0</v>
      </c>
      <c r="S401" s="4">
        <v>13261</v>
      </c>
      <c r="T401" s="2">
        <v>0</v>
      </c>
      <c r="U401" s="4"/>
      <c r="V401" s="2">
        <v>0</v>
      </c>
      <c r="W401" s="92">
        <f t="shared" si="19"/>
        <v>31</v>
      </c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20"/>
      <c r="AN401" s="67"/>
      <c r="AO401" s="67"/>
    </row>
    <row r="402" spans="1:41" s="29" customFormat="1" ht="15">
      <c r="A402" s="22">
        <v>258</v>
      </c>
      <c r="B402" s="96" t="s">
        <v>2255</v>
      </c>
      <c r="C402" s="3" t="s">
        <v>561</v>
      </c>
      <c r="D402" s="3" t="s">
        <v>456</v>
      </c>
      <c r="E402" s="2" t="s">
        <v>188</v>
      </c>
      <c r="F402" s="2">
        <v>1996</v>
      </c>
      <c r="G402" s="3" t="s">
        <v>2014</v>
      </c>
      <c r="H402" s="3" t="s">
        <v>12</v>
      </c>
      <c r="I402" s="4">
        <v>24231</v>
      </c>
      <c r="J402" s="2">
        <v>139</v>
      </c>
      <c r="K402" s="4"/>
      <c r="L402" s="2"/>
      <c r="M402" s="4">
        <v>5269</v>
      </c>
      <c r="N402" s="2">
        <v>0</v>
      </c>
      <c r="O402" s="4"/>
      <c r="P402" s="2">
        <v>0</v>
      </c>
      <c r="Q402" s="4" t="s">
        <v>538</v>
      </c>
      <c r="R402" s="2">
        <v>0</v>
      </c>
      <c r="S402" s="4">
        <v>11987</v>
      </c>
      <c r="T402" s="2">
        <v>50</v>
      </c>
      <c r="U402" s="4">
        <v>32994</v>
      </c>
      <c r="V402" s="2">
        <v>93</v>
      </c>
      <c r="W402" s="92">
        <f t="shared" si="19"/>
        <v>282</v>
      </c>
      <c r="X402" s="74"/>
      <c r="Y402" s="74"/>
      <c r="Z402" s="74"/>
      <c r="AA402" s="74"/>
      <c r="AB402" s="74"/>
      <c r="AC402" s="74"/>
      <c r="AD402" s="74"/>
      <c r="AE402" s="74"/>
      <c r="AF402" s="74"/>
      <c r="AG402" s="74"/>
      <c r="AH402" s="74"/>
      <c r="AI402" s="74"/>
      <c r="AJ402" s="74"/>
      <c r="AK402" s="1"/>
      <c r="AL402" s="20"/>
      <c r="AM402" s="83"/>
      <c r="AN402" s="67"/>
      <c r="AO402" s="67"/>
    </row>
    <row r="403" spans="1:41" s="29" customFormat="1" ht="12.75">
      <c r="A403" s="22">
        <v>27</v>
      </c>
      <c r="B403" s="96" t="s">
        <v>2344</v>
      </c>
      <c r="C403" s="3" t="s">
        <v>416</v>
      </c>
      <c r="D403" s="3" t="s">
        <v>417</v>
      </c>
      <c r="E403" s="3" t="s">
        <v>188</v>
      </c>
      <c r="F403" s="3">
        <v>1991</v>
      </c>
      <c r="G403" s="6" t="s">
        <v>2028</v>
      </c>
      <c r="H403" s="3" t="s">
        <v>1064</v>
      </c>
      <c r="I403" s="4">
        <v>22391</v>
      </c>
      <c r="J403" s="2">
        <v>234</v>
      </c>
      <c r="K403" s="4"/>
      <c r="L403" s="2"/>
      <c r="M403" s="4">
        <v>3981</v>
      </c>
      <c r="N403" s="2">
        <v>236</v>
      </c>
      <c r="O403" s="4">
        <v>12078</v>
      </c>
      <c r="P403" s="2">
        <v>257</v>
      </c>
      <c r="Q403" s="4">
        <v>10666</v>
      </c>
      <c r="R403" s="2">
        <v>245</v>
      </c>
      <c r="S403" s="4">
        <v>10378</v>
      </c>
      <c r="T403" s="2">
        <v>269</v>
      </c>
      <c r="U403" s="4">
        <v>23630</v>
      </c>
      <c r="V403" s="2">
        <v>278</v>
      </c>
      <c r="W403" s="92">
        <f t="shared" si="19"/>
        <v>1519</v>
      </c>
      <c r="X403" s="1"/>
      <c r="Y403" s="1"/>
      <c r="Z403" s="1"/>
      <c r="AA403" s="1"/>
      <c r="AB403" s="1"/>
      <c r="AC403" s="1"/>
      <c r="AD403" s="1"/>
      <c r="AE403" s="20"/>
      <c r="AF403" s="20"/>
      <c r="AG403" s="20"/>
      <c r="AH403" s="20"/>
      <c r="AI403" s="20"/>
      <c r="AJ403" s="20"/>
      <c r="AK403" s="20"/>
      <c r="AM403" s="74"/>
      <c r="AN403" s="20"/>
      <c r="AO403" s="20"/>
    </row>
    <row r="404" spans="1:41" s="29" customFormat="1" ht="15">
      <c r="A404" s="22">
        <v>85</v>
      </c>
      <c r="B404" s="97" t="s">
        <v>2398</v>
      </c>
      <c r="C404" s="3" t="s">
        <v>416</v>
      </c>
      <c r="D404" s="3" t="s">
        <v>1619</v>
      </c>
      <c r="E404" s="3" t="s">
        <v>188</v>
      </c>
      <c r="F404" s="3">
        <v>1994</v>
      </c>
      <c r="G404" s="6" t="s">
        <v>2028</v>
      </c>
      <c r="H404" s="3" t="s">
        <v>45</v>
      </c>
      <c r="I404" s="4">
        <v>23925</v>
      </c>
      <c r="J404" s="2">
        <v>163</v>
      </c>
      <c r="K404" s="4"/>
      <c r="L404" s="2"/>
      <c r="M404" s="4">
        <v>4187</v>
      </c>
      <c r="N404" s="2">
        <v>200</v>
      </c>
      <c r="O404" s="4">
        <v>13002</v>
      </c>
      <c r="P404" s="2">
        <v>201</v>
      </c>
      <c r="Q404" s="4">
        <v>11203</v>
      </c>
      <c r="R404" s="2">
        <v>198</v>
      </c>
      <c r="S404" s="4">
        <v>11087</v>
      </c>
      <c r="T404" s="2">
        <v>189</v>
      </c>
      <c r="U404" s="4">
        <v>25658</v>
      </c>
      <c r="V404" s="2">
        <v>208</v>
      </c>
      <c r="W404" s="92">
        <f t="shared" si="19"/>
        <v>1159</v>
      </c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83"/>
      <c r="AN404" s="20"/>
      <c r="AO404" s="20"/>
    </row>
    <row r="405" spans="1:41" s="29" customFormat="1" ht="15">
      <c r="A405" s="22" t="s">
        <v>1563</v>
      </c>
      <c r="B405" s="96" t="s">
        <v>1563</v>
      </c>
      <c r="C405" s="3" t="s">
        <v>1160</v>
      </c>
      <c r="D405" s="3" t="s">
        <v>1758</v>
      </c>
      <c r="E405" s="2" t="s">
        <v>188</v>
      </c>
      <c r="F405" s="2">
        <v>1997</v>
      </c>
      <c r="G405" s="5" t="s">
        <v>2026</v>
      </c>
      <c r="H405" s="3" t="s">
        <v>12</v>
      </c>
      <c r="I405" s="4">
        <v>35085</v>
      </c>
      <c r="J405" s="2">
        <v>0</v>
      </c>
      <c r="K405" s="4"/>
      <c r="L405" s="2"/>
      <c r="M405" s="4"/>
      <c r="N405" s="2">
        <v>0</v>
      </c>
      <c r="O405" s="4"/>
      <c r="P405" s="2">
        <v>0</v>
      </c>
      <c r="Q405" s="4"/>
      <c r="R405" s="2">
        <v>0</v>
      </c>
      <c r="S405" s="7"/>
      <c r="T405" s="2">
        <v>0</v>
      </c>
      <c r="U405" s="4"/>
      <c r="V405" s="2">
        <v>0</v>
      </c>
      <c r="W405" s="92">
        <f t="shared" si="19"/>
        <v>0</v>
      </c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6"/>
      <c r="AM405" s="27"/>
      <c r="AN405" s="66"/>
      <c r="AO405" s="66"/>
    </row>
    <row r="406" spans="1:41" s="29" customFormat="1" ht="15">
      <c r="A406" s="22" t="s">
        <v>1563</v>
      </c>
      <c r="B406" s="96" t="s">
        <v>1563</v>
      </c>
      <c r="C406" s="3" t="s">
        <v>178</v>
      </c>
      <c r="D406" s="3" t="s">
        <v>1776</v>
      </c>
      <c r="E406" s="2" t="s">
        <v>188</v>
      </c>
      <c r="F406" s="2">
        <v>2000</v>
      </c>
      <c r="G406" s="3" t="s">
        <v>1482</v>
      </c>
      <c r="H406" s="3" t="s">
        <v>39</v>
      </c>
      <c r="I406" s="4"/>
      <c r="J406" s="2">
        <v>0</v>
      </c>
      <c r="K406" s="4"/>
      <c r="L406" s="2"/>
      <c r="M406" s="4">
        <v>11184</v>
      </c>
      <c r="N406" s="2">
        <v>0</v>
      </c>
      <c r="O406" s="4"/>
      <c r="P406" s="2">
        <v>0</v>
      </c>
      <c r="Q406" s="4"/>
      <c r="R406" s="2">
        <v>0</v>
      </c>
      <c r="S406" s="7"/>
      <c r="T406" s="2">
        <v>0</v>
      </c>
      <c r="U406" s="4"/>
      <c r="V406" s="51">
        <v>0</v>
      </c>
      <c r="W406" s="92">
        <f t="shared" si="19"/>
        <v>0</v>
      </c>
      <c r="X406" s="1"/>
      <c r="Y406" s="1"/>
      <c r="Z406" s="1"/>
      <c r="AA406" s="1"/>
      <c r="AB406" s="1"/>
      <c r="AC406" s="1"/>
      <c r="AD406" s="1"/>
      <c r="AE406" s="1"/>
      <c r="AF406" s="1"/>
      <c r="AG406" s="20"/>
      <c r="AH406" s="20"/>
      <c r="AI406" s="20"/>
      <c r="AJ406" s="20"/>
      <c r="AK406" s="20"/>
      <c r="AL406" s="20"/>
      <c r="AM406" s="20"/>
      <c r="AN406" s="66"/>
      <c r="AO406" s="66"/>
    </row>
    <row r="407" spans="1:41" s="29" customFormat="1" ht="15">
      <c r="A407" s="22">
        <v>239</v>
      </c>
      <c r="B407" s="97" t="s">
        <v>2250</v>
      </c>
      <c r="C407" s="14" t="s">
        <v>833</v>
      </c>
      <c r="D407" s="14" t="s">
        <v>1614</v>
      </c>
      <c r="E407" s="14" t="s">
        <v>188</v>
      </c>
      <c r="F407" s="14">
        <v>1996</v>
      </c>
      <c r="G407" s="5" t="s">
        <v>2012</v>
      </c>
      <c r="H407" s="3" t="s">
        <v>12</v>
      </c>
      <c r="I407" s="7">
        <v>25615</v>
      </c>
      <c r="J407" s="2">
        <v>71</v>
      </c>
      <c r="K407" s="4"/>
      <c r="L407" s="2"/>
      <c r="M407" s="7">
        <v>4586</v>
      </c>
      <c r="N407" s="2">
        <v>123</v>
      </c>
      <c r="O407" s="7"/>
      <c r="P407" s="2">
        <v>0</v>
      </c>
      <c r="Q407" s="7">
        <v>13183</v>
      </c>
      <c r="R407" s="2">
        <v>13</v>
      </c>
      <c r="S407" s="7">
        <v>12392</v>
      </c>
      <c r="T407" s="2">
        <v>0</v>
      </c>
      <c r="U407" s="7">
        <v>31281</v>
      </c>
      <c r="V407" s="2">
        <v>148</v>
      </c>
      <c r="W407" s="92">
        <f t="shared" si="19"/>
        <v>355</v>
      </c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83"/>
      <c r="AO407" s="83"/>
    </row>
    <row r="408" spans="1:41" s="29" customFormat="1" ht="12.75">
      <c r="A408" s="22">
        <v>363</v>
      </c>
      <c r="B408" s="96"/>
      <c r="C408" s="14" t="s">
        <v>1384</v>
      </c>
      <c r="D408" s="14" t="s">
        <v>423</v>
      </c>
      <c r="E408" s="2" t="s">
        <v>188</v>
      </c>
      <c r="F408" s="14">
        <v>1999</v>
      </c>
      <c r="G408" s="5" t="s">
        <v>2012</v>
      </c>
      <c r="H408" s="3" t="s">
        <v>41</v>
      </c>
      <c r="I408" s="7">
        <v>24520</v>
      </c>
      <c r="J408" s="2">
        <v>123</v>
      </c>
      <c r="K408" s="7"/>
      <c r="L408" s="14"/>
      <c r="M408" s="7">
        <v>5678</v>
      </c>
      <c r="N408" s="2">
        <v>0</v>
      </c>
      <c r="O408" s="7"/>
      <c r="P408" s="2">
        <v>0</v>
      </c>
      <c r="Q408" s="7">
        <v>14848</v>
      </c>
      <c r="R408" s="54">
        <v>0</v>
      </c>
      <c r="S408" s="7">
        <v>12457</v>
      </c>
      <c r="T408" s="2">
        <v>0</v>
      </c>
      <c r="U408" s="4"/>
      <c r="V408" s="51">
        <v>0</v>
      </c>
      <c r="W408" s="92">
        <f t="shared" si="19"/>
        <v>123</v>
      </c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1"/>
      <c r="AM408" s="20"/>
      <c r="AN408" s="20"/>
      <c r="AO408" s="20"/>
    </row>
    <row r="409" spans="1:41" s="29" customFormat="1" ht="12.75">
      <c r="A409" s="22">
        <v>248</v>
      </c>
      <c r="B409" s="97" t="s">
        <v>2253</v>
      </c>
      <c r="C409" s="36" t="s">
        <v>1586</v>
      </c>
      <c r="D409" s="3" t="s">
        <v>1663</v>
      </c>
      <c r="E409" s="2" t="s">
        <v>188</v>
      </c>
      <c r="F409" s="2">
        <v>1996</v>
      </c>
      <c r="G409" s="2" t="s">
        <v>1989</v>
      </c>
      <c r="H409" s="3" t="s">
        <v>12</v>
      </c>
      <c r="I409" s="4">
        <v>24958</v>
      </c>
      <c r="J409" s="2">
        <v>97</v>
      </c>
      <c r="K409" s="4"/>
      <c r="L409" s="2"/>
      <c r="M409" s="4">
        <v>5008</v>
      </c>
      <c r="N409" s="2">
        <v>45</v>
      </c>
      <c r="O409" s="4"/>
      <c r="P409" s="2">
        <v>0</v>
      </c>
      <c r="Q409" s="4">
        <v>13010</v>
      </c>
      <c r="R409" s="2">
        <v>28</v>
      </c>
      <c r="S409" s="4">
        <v>12696</v>
      </c>
      <c r="T409" s="2">
        <v>0</v>
      </c>
      <c r="U409" s="4">
        <v>31443</v>
      </c>
      <c r="V409" s="2">
        <v>142</v>
      </c>
      <c r="W409" s="92">
        <f t="shared" si="19"/>
        <v>312</v>
      </c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  <c r="AI409" s="67"/>
      <c r="AJ409" s="67"/>
      <c r="AK409" s="67"/>
      <c r="AL409" s="67"/>
      <c r="AM409" s="20"/>
      <c r="AN409" s="20"/>
      <c r="AO409" s="20"/>
    </row>
    <row r="410" spans="1:41" s="29" customFormat="1" ht="12.75">
      <c r="A410" s="22">
        <v>222</v>
      </c>
      <c r="B410" s="96"/>
      <c r="C410" s="3" t="s">
        <v>685</v>
      </c>
      <c r="D410" s="3" t="s">
        <v>1597</v>
      </c>
      <c r="E410" s="2" t="s">
        <v>188</v>
      </c>
      <c r="F410" s="6">
        <v>1971</v>
      </c>
      <c r="G410" s="8" t="s">
        <v>2016</v>
      </c>
      <c r="H410" s="3" t="s">
        <v>185</v>
      </c>
      <c r="I410" s="4"/>
      <c r="J410" s="2">
        <v>0</v>
      </c>
      <c r="K410" s="4"/>
      <c r="L410" s="2"/>
      <c r="M410" s="4">
        <v>4403</v>
      </c>
      <c r="N410" s="2">
        <v>157</v>
      </c>
      <c r="O410" s="4"/>
      <c r="P410" s="2">
        <v>0</v>
      </c>
      <c r="Q410" s="4">
        <v>11921</v>
      </c>
      <c r="R410" s="2">
        <v>140</v>
      </c>
      <c r="S410" s="4">
        <v>11712</v>
      </c>
      <c r="T410" s="2">
        <v>104</v>
      </c>
      <c r="U410" s="4"/>
      <c r="V410" s="2">
        <v>0</v>
      </c>
      <c r="W410" s="92">
        <f t="shared" si="19"/>
        <v>401</v>
      </c>
      <c r="X410" s="1"/>
      <c r="Y410" s="1"/>
      <c r="Z410" s="1"/>
      <c r="AA410" s="1"/>
      <c r="AB410" s="1"/>
      <c r="AC410" s="1"/>
      <c r="AD410" s="1"/>
      <c r="AE410" s="1"/>
      <c r="AF410" s="1"/>
      <c r="AG410" s="20"/>
      <c r="AH410" s="20"/>
      <c r="AI410" s="20"/>
      <c r="AJ410" s="20"/>
      <c r="AK410" s="20"/>
      <c r="AM410" s="20"/>
      <c r="AN410" s="20"/>
      <c r="AO410" s="20"/>
    </row>
    <row r="411" spans="1:41" s="29" customFormat="1" ht="12.75">
      <c r="A411" s="22" t="s">
        <v>1563</v>
      </c>
      <c r="B411" s="96" t="s">
        <v>1563</v>
      </c>
      <c r="C411" s="5" t="s">
        <v>1381</v>
      </c>
      <c r="D411" s="5" t="s">
        <v>953</v>
      </c>
      <c r="E411" s="2" t="s">
        <v>188</v>
      </c>
      <c r="F411" s="14">
        <v>2001</v>
      </c>
      <c r="G411" s="17" t="s">
        <v>2000</v>
      </c>
      <c r="H411" s="3" t="s">
        <v>39</v>
      </c>
      <c r="I411" s="7"/>
      <c r="J411" s="2">
        <v>0</v>
      </c>
      <c r="K411" s="7"/>
      <c r="L411" s="14"/>
      <c r="M411" s="7">
        <v>14235</v>
      </c>
      <c r="N411" s="2">
        <v>0</v>
      </c>
      <c r="O411" s="4"/>
      <c r="P411" s="2">
        <v>0</v>
      </c>
      <c r="Q411" s="4"/>
      <c r="R411" s="2">
        <v>0</v>
      </c>
      <c r="S411" s="7">
        <v>20563</v>
      </c>
      <c r="T411" s="2">
        <v>0</v>
      </c>
      <c r="U411" s="4"/>
      <c r="V411" s="2">
        <v>0</v>
      </c>
      <c r="W411" s="92">
        <f t="shared" si="19"/>
        <v>0</v>
      </c>
      <c r="X411" s="1"/>
      <c r="Y411" s="1"/>
      <c r="Z411" s="1"/>
      <c r="AA411" s="1"/>
      <c r="AB411" s="1"/>
      <c r="AC411" s="1"/>
      <c r="AD411" s="1"/>
      <c r="AE411" s="1"/>
      <c r="AF411" s="1"/>
      <c r="AG411" s="20"/>
      <c r="AH411" s="20"/>
      <c r="AI411" s="20"/>
      <c r="AJ411" s="20"/>
      <c r="AK411" s="20"/>
      <c r="AN411" s="1"/>
      <c r="AO411" s="1"/>
    </row>
    <row r="412" spans="1:41" s="29" customFormat="1" ht="12.75">
      <c r="A412" s="22" t="s">
        <v>1563</v>
      </c>
      <c r="B412" s="96" t="s">
        <v>1563</v>
      </c>
      <c r="C412" s="3" t="s">
        <v>179</v>
      </c>
      <c r="D412" s="3" t="s">
        <v>1687</v>
      </c>
      <c r="E412" s="2" t="s">
        <v>188</v>
      </c>
      <c r="F412" s="2">
        <v>1999</v>
      </c>
      <c r="G412" s="3" t="s">
        <v>1482</v>
      </c>
      <c r="H412" s="3" t="s">
        <v>41</v>
      </c>
      <c r="I412" s="4"/>
      <c r="J412" s="2">
        <v>0</v>
      </c>
      <c r="K412" s="4"/>
      <c r="L412" s="2"/>
      <c r="M412" s="4">
        <v>11253</v>
      </c>
      <c r="N412" s="2">
        <v>0</v>
      </c>
      <c r="O412" s="4"/>
      <c r="P412" s="2">
        <v>0</v>
      </c>
      <c r="Q412" s="4"/>
      <c r="R412" s="2">
        <v>0</v>
      </c>
      <c r="S412" s="7"/>
      <c r="T412" s="2">
        <v>0</v>
      </c>
      <c r="U412" s="4"/>
      <c r="V412" s="2">
        <v>0</v>
      </c>
      <c r="W412" s="92">
        <f t="shared" si="19"/>
        <v>0</v>
      </c>
      <c r="X412" s="1"/>
      <c r="Y412" s="1"/>
      <c r="Z412" s="1"/>
      <c r="AA412" s="1"/>
      <c r="AB412" s="1"/>
      <c r="AC412" s="1"/>
      <c r="AD412" s="1"/>
      <c r="AE412" s="1"/>
      <c r="AF412" s="1"/>
      <c r="AG412" s="20"/>
      <c r="AH412" s="20"/>
      <c r="AI412" s="20"/>
      <c r="AJ412" s="20"/>
      <c r="AK412" s="20"/>
      <c r="AL412" s="20"/>
      <c r="AM412" s="1"/>
      <c r="AN412" s="20"/>
      <c r="AO412" s="20"/>
    </row>
    <row r="413" spans="1:41" s="29" customFormat="1" ht="12.75">
      <c r="A413" s="22" t="s">
        <v>1563</v>
      </c>
      <c r="B413" s="96" t="s">
        <v>1563</v>
      </c>
      <c r="C413" s="3" t="s">
        <v>264</v>
      </c>
      <c r="D413" s="3" t="s">
        <v>297</v>
      </c>
      <c r="E413" s="2" t="s">
        <v>188</v>
      </c>
      <c r="F413" s="14">
        <v>2000</v>
      </c>
      <c r="G413" s="3" t="s">
        <v>2021</v>
      </c>
      <c r="H413" s="3" t="s">
        <v>39</v>
      </c>
      <c r="I413" s="4"/>
      <c r="J413" s="2">
        <v>0</v>
      </c>
      <c r="K413" s="4">
        <v>14869</v>
      </c>
      <c r="L413" s="2"/>
      <c r="M413" s="4">
        <v>5858</v>
      </c>
      <c r="N413" s="2">
        <v>0</v>
      </c>
      <c r="O413" s="4"/>
      <c r="P413" s="2">
        <v>0</v>
      </c>
      <c r="Q413" s="4"/>
      <c r="R413" s="54">
        <v>0</v>
      </c>
      <c r="S413" s="4">
        <v>12327</v>
      </c>
      <c r="T413" s="2">
        <v>0</v>
      </c>
      <c r="U413" s="4"/>
      <c r="V413" s="51">
        <v>0</v>
      </c>
      <c r="W413" s="92">
        <f t="shared" si="19"/>
        <v>0</v>
      </c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20"/>
      <c r="AJ413" s="20"/>
      <c r="AL413" s="20"/>
      <c r="AM413" s="74"/>
      <c r="AN413" s="74"/>
      <c r="AO413" s="74"/>
    </row>
    <row r="414" spans="1:41" s="26" customFormat="1" ht="12.75">
      <c r="A414" s="22">
        <v>379</v>
      </c>
      <c r="B414" s="96" t="s">
        <v>2463</v>
      </c>
      <c r="C414" s="5" t="s">
        <v>1538</v>
      </c>
      <c r="D414" s="3" t="s">
        <v>1603</v>
      </c>
      <c r="E414" s="2" t="s">
        <v>188</v>
      </c>
      <c r="F414" s="5">
        <v>1994</v>
      </c>
      <c r="G414" s="5" t="s">
        <v>1992</v>
      </c>
      <c r="H414" s="5" t="s">
        <v>45</v>
      </c>
      <c r="I414" s="7"/>
      <c r="J414" s="2">
        <v>0</v>
      </c>
      <c r="K414" s="7"/>
      <c r="L414" s="14"/>
      <c r="M414" s="7">
        <v>10010</v>
      </c>
      <c r="N414" s="2">
        <v>0</v>
      </c>
      <c r="O414" s="7">
        <v>15383</v>
      </c>
      <c r="P414" s="2">
        <v>97</v>
      </c>
      <c r="Q414" s="4"/>
      <c r="R414" s="2">
        <v>0</v>
      </c>
      <c r="S414" s="7"/>
      <c r="T414" s="2">
        <v>0</v>
      </c>
      <c r="U414" s="7">
        <v>41940</v>
      </c>
      <c r="V414" s="2">
        <v>8</v>
      </c>
      <c r="W414" s="92">
        <f t="shared" si="19"/>
        <v>105</v>
      </c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9"/>
      <c r="AM414" s="20"/>
      <c r="AN414" s="74"/>
      <c r="AO414" s="74"/>
    </row>
    <row r="415" spans="1:41" s="29" customFormat="1" ht="12.75">
      <c r="A415" s="22" t="s">
        <v>1563</v>
      </c>
      <c r="B415" s="96" t="s">
        <v>1563</v>
      </c>
      <c r="C415" s="3" t="s">
        <v>1161</v>
      </c>
      <c r="D415" s="3" t="s">
        <v>1613</v>
      </c>
      <c r="E415" s="2" t="s">
        <v>188</v>
      </c>
      <c r="F415" s="2">
        <v>1996</v>
      </c>
      <c r="G415" s="5" t="s">
        <v>2032</v>
      </c>
      <c r="H415" s="3" t="s">
        <v>12</v>
      </c>
      <c r="I415" s="4">
        <v>32142</v>
      </c>
      <c r="J415" s="2">
        <v>0</v>
      </c>
      <c r="K415" s="4"/>
      <c r="L415" s="2"/>
      <c r="M415" s="7">
        <v>10938</v>
      </c>
      <c r="N415" s="2">
        <v>0</v>
      </c>
      <c r="O415" s="4"/>
      <c r="P415" s="2">
        <v>0</v>
      </c>
      <c r="Q415" s="4"/>
      <c r="R415" s="54">
        <v>0</v>
      </c>
      <c r="S415" s="4">
        <v>13312</v>
      </c>
      <c r="T415" s="2">
        <v>0</v>
      </c>
      <c r="U415" s="4"/>
      <c r="V415" s="51">
        <v>0</v>
      </c>
      <c r="W415" s="92">
        <f t="shared" si="19"/>
        <v>0</v>
      </c>
      <c r="X415" s="1"/>
      <c r="Y415" s="1"/>
      <c r="Z415" s="1"/>
      <c r="AA415" s="1"/>
      <c r="AB415" s="1"/>
      <c r="AC415" s="1"/>
      <c r="AD415" s="1"/>
      <c r="AE415" s="1"/>
      <c r="AF415" s="1"/>
      <c r="AG415" s="20"/>
      <c r="AH415" s="20"/>
      <c r="AI415" s="20"/>
      <c r="AJ415" s="20"/>
      <c r="AK415" s="20"/>
      <c r="AL415" s="20"/>
      <c r="AM415" s="20"/>
      <c r="AN415" s="67"/>
      <c r="AO415" s="67"/>
    </row>
    <row r="416" spans="1:41" s="29" customFormat="1" ht="15">
      <c r="A416" s="22">
        <v>326</v>
      </c>
      <c r="B416" s="96" t="s">
        <v>2451</v>
      </c>
      <c r="C416" s="3" t="s">
        <v>1162</v>
      </c>
      <c r="D416" s="3" t="s">
        <v>1618</v>
      </c>
      <c r="E416" s="2" t="s">
        <v>188</v>
      </c>
      <c r="F416" s="2">
        <v>1995</v>
      </c>
      <c r="G416" s="3" t="s">
        <v>2030</v>
      </c>
      <c r="H416" s="3" t="s">
        <v>45</v>
      </c>
      <c r="I416" s="4">
        <v>24682</v>
      </c>
      <c r="J416" s="2">
        <v>105</v>
      </c>
      <c r="K416" s="4"/>
      <c r="L416" s="2"/>
      <c r="M416" s="7">
        <v>10183</v>
      </c>
      <c r="N416" s="2">
        <v>0</v>
      </c>
      <c r="O416" s="7">
        <v>20328</v>
      </c>
      <c r="P416" s="2">
        <v>72</v>
      </c>
      <c r="Q416" s="4" t="s">
        <v>87</v>
      </c>
      <c r="R416" s="54">
        <v>0</v>
      </c>
      <c r="S416" s="7"/>
      <c r="T416" s="2">
        <v>0</v>
      </c>
      <c r="U416" s="4"/>
      <c r="V416" s="51">
        <v>0</v>
      </c>
      <c r="W416" s="92">
        <f t="shared" si="19"/>
        <v>177</v>
      </c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1"/>
      <c r="AM416" s="66"/>
      <c r="AN416" s="20"/>
      <c r="AO416" s="20"/>
    </row>
    <row r="417" spans="1:41" s="29" customFormat="1" ht="12.75">
      <c r="A417" s="22">
        <v>340</v>
      </c>
      <c r="B417" s="96" t="s">
        <v>2542</v>
      </c>
      <c r="C417" s="3" t="s">
        <v>1162</v>
      </c>
      <c r="D417" s="3" t="s">
        <v>436</v>
      </c>
      <c r="E417" s="2" t="s">
        <v>188</v>
      </c>
      <c r="F417" s="2">
        <v>1991</v>
      </c>
      <c r="G417" s="3" t="s">
        <v>2030</v>
      </c>
      <c r="H417" s="3" t="s">
        <v>1064</v>
      </c>
      <c r="I417" s="4">
        <v>25101</v>
      </c>
      <c r="J417" s="2">
        <v>91</v>
      </c>
      <c r="K417" s="4"/>
      <c r="L417" s="2"/>
      <c r="M417" s="4"/>
      <c r="N417" s="2">
        <v>0</v>
      </c>
      <c r="O417" s="4"/>
      <c r="P417" s="2">
        <v>0</v>
      </c>
      <c r="Q417" s="4" t="s">
        <v>87</v>
      </c>
      <c r="R417" s="2">
        <v>0</v>
      </c>
      <c r="S417" s="4">
        <v>11926</v>
      </c>
      <c r="T417" s="2">
        <v>65</v>
      </c>
      <c r="U417" s="4"/>
      <c r="V417" s="2">
        <v>0</v>
      </c>
      <c r="W417" s="92">
        <f t="shared" si="19"/>
        <v>156</v>
      </c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74"/>
      <c r="AM417" s="74"/>
      <c r="AN417" s="20"/>
      <c r="AO417" s="20"/>
    </row>
    <row r="418" spans="1:41" s="29" customFormat="1" ht="12.75">
      <c r="A418" s="22">
        <v>123</v>
      </c>
      <c r="B418" s="96" t="s">
        <v>2373</v>
      </c>
      <c r="C418" s="8" t="s">
        <v>667</v>
      </c>
      <c r="D418" s="8" t="s">
        <v>428</v>
      </c>
      <c r="E418" s="33" t="s">
        <v>188</v>
      </c>
      <c r="F418" s="33">
        <v>1991</v>
      </c>
      <c r="G418" s="3" t="s">
        <v>2004</v>
      </c>
      <c r="H418" s="3" t="s">
        <v>1064</v>
      </c>
      <c r="I418" s="4">
        <v>25468</v>
      </c>
      <c r="J418" s="2">
        <v>75</v>
      </c>
      <c r="K418" s="4"/>
      <c r="L418" s="2"/>
      <c r="M418" s="4">
        <v>4358</v>
      </c>
      <c r="N418" s="2">
        <v>164</v>
      </c>
      <c r="O418" s="4">
        <v>13100</v>
      </c>
      <c r="P418" s="2">
        <v>195</v>
      </c>
      <c r="Q418" s="4">
        <v>11739</v>
      </c>
      <c r="R418" s="2">
        <v>164</v>
      </c>
      <c r="S418" s="4">
        <v>11157</v>
      </c>
      <c r="T418" s="2">
        <v>175</v>
      </c>
      <c r="U418" s="4">
        <v>30035</v>
      </c>
      <c r="V418" s="2">
        <v>189</v>
      </c>
      <c r="W418" s="92">
        <f t="shared" si="19"/>
        <v>962</v>
      </c>
      <c r="X418" s="1"/>
      <c r="Y418" s="1"/>
      <c r="Z418" s="1"/>
      <c r="AA418" s="1"/>
      <c r="AB418" s="1"/>
      <c r="AC418" s="1"/>
      <c r="AD418" s="1"/>
      <c r="AE418" s="1"/>
      <c r="AF418" s="1"/>
      <c r="AG418" s="20"/>
      <c r="AH418" s="20"/>
      <c r="AI418" s="20"/>
      <c r="AJ418" s="20"/>
      <c r="AK418" s="20"/>
      <c r="AL418" s="1"/>
      <c r="AM418" s="27"/>
      <c r="AN418" s="20"/>
      <c r="AO418" s="20"/>
    </row>
    <row r="419" spans="1:41" s="29" customFormat="1" ht="12.75">
      <c r="A419" s="22" t="s">
        <v>1563</v>
      </c>
      <c r="B419" s="96" t="s">
        <v>1563</v>
      </c>
      <c r="C419" s="3" t="s">
        <v>1347</v>
      </c>
      <c r="D419" s="3" t="s">
        <v>693</v>
      </c>
      <c r="E419" s="2" t="s">
        <v>188</v>
      </c>
      <c r="F419" s="2">
        <v>1996</v>
      </c>
      <c r="G419" s="5" t="s">
        <v>2032</v>
      </c>
      <c r="H419" s="3" t="s">
        <v>12</v>
      </c>
      <c r="I419" s="4">
        <v>32035</v>
      </c>
      <c r="J419" s="2">
        <v>0</v>
      </c>
      <c r="K419" s="4"/>
      <c r="L419" s="2"/>
      <c r="M419" s="4"/>
      <c r="N419" s="2">
        <v>0</v>
      </c>
      <c r="O419" s="4"/>
      <c r="P419" s="2">
        <v>0</v>
      </c>
      <c r="Q419" s="4"/>
      <c r="R419" s="54">
        <v>0</v>
      </c>
      <c r="S419" s="4">
        <v>13128</v>
      </c>
      <c r="T419" s="2">
        <v>0</v>
      </c>
      <c r="U419" s="4"/>
      <c r="V419" s="51">
        <v>0</v>
      </c>
      <c r="W419" s="92">
        <f t="shared" si="19"/>
        <v>0</v>
      </c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20"/>
      <c r="AM419" s="20"/>
      <c r="AN419" s="20"/>
      <c r="AO419" s="20"/>
    </row>
    <row r="420" spans="1:41" s="29" customFormat="1" ht="12.75">
      <c r="A420" s="22" t="s">
        <v>1563</v>
      </c>
      <c r="B420" s="96" t="s">
        <v>1563</v>
      </c>
      <c r="C420" s="3" t="s">
        <v>1163</v>
      </c>
      <c r="D420" s="3" t="s">
        <v>1646</v>
      </c>
      <c r="E420" s="2" t="s">
        <v>188</v>
      </c>
      <c r="F420" s="2">
        <v>2000</v>
      </c>
      <c r="G420" s="3" t="s">
        <v>2030</v>
      </c>
      <c r="H420" s="3" t="s">
        <v>39</v>
      </c>
      <c r="I420" s="4"/>
      <c r="J420" s="2">
        <v>0</v>
      </c>
      <c r="K420" s="4">
        <v>21975</v>
      </c>
      <c r="L420" s="2"/>
      <c r="M420" s="4"/>
      <c r="N420" s="2">
        <v>0</v>
      </c>
      <c r="O420" s="4"/>
      <c r="P420" s="2">
        <v>0</v>
      </c>
      <c r="Q420" s="4"/>
      <c r="R420" s="2">
        <v>0</v>
      </c>
      <c r="S420" s="4">
        <v>14614</v>
      </c>
      <c r="T420" s="2">
        <v>0</v>
      </c>
      <c r="U420" s="4"/>
      <c r="V420" s="51">
        <v>0</v>
      </c>
      <c r="W420" s="92">
        <f t="shared" si="19"/>
        <v>0</v>
      </c>
      <c r="X420" s="1"/>
      <c r="Y420" s="1"/>
      <c r="Z420" s="1"/>
      <c r="AA420" s="1"/>
      <c r="AB420" s="1"/>
      <c r="AC420" s="1"/>
      <c r="AD420" s="1"/>
      <c r="AE420" s="1"/>
      <c r="AF420" s="1"/>
      <c r="AG420" s="20"/>
      <c r="AH420" s="20"/>
      <c r="AI420" s="20"/>
      <c r="AJ420" s="20"/>
      <c r="AK420" s="74"/>
      <c r="AM420" s="20"/>
      <c r="AN420" s="1"/>
      <c r="AO420" s="1"/>
    </row>
    <row r="421" spans="1:41" s="29" customFormat="1" ht="12.75">
      <c r="A421" s="22">
        <v>251</v>
      </c>
      <c r="B421" s="96" t="s">
        <v>2524</v>
      </c>
      <c r="C421" s="3" t="s">
        <v>1348</v>
      </c>
      <c r="D421" s="3" t="s">
        <v>1664</v>
      </c>
      <c r="E421" s="2" t="s">
        <v>188</v>
      </c>
      <c r="F421" s="2">
        <v>1986</v>
      </c>
      <c r="G421" s="3" t="s">
        <v>2015</v>
      </c>
      <c r="H421" s="3" t="s">
        <v>1064</v>
      </c>
      <c r="I421" s="4">
        <v>30100</v>
      </c>
      <c r="J421" s="2">
        <v>54</v>
      </c>
      <c r="K421" s="4"/>
      <c r="L421" s="2"/>
      <c r="M421" s="4">
        <v>4799</v>
      </c>
      <c r="N421" s="2">
        <v>80</v>
      </c>
      <c r="O421" s="4"/>
      <c r="P421" s="2">
        <v>0</v>
      </c>
      <c r="Q421" s="4" t="s">
        <v>87</v>
      </c>
      <c r="R421" s="2">
        <v>0</v>
      </c>
      <c r="S421" s="4">
        <v>11617</v>
      </c>
      <c r="T421" s="2">
        <v>115</v>
      </c>
      <c r="U421" s="4">
        <v>34368</v>
      </c>
      <c r="V421" s="2">
        <v>54</v>
      </c>
      <c r="W421" s="92">
        <f t="shared" si="19"/>
        <v>303</v>
      </c>
      <c r="X421" s="1"/>
      <c r="Y421" s="1"/>
      <c r="Z421" s="1"/>
      <c r="AA421" s="1"/>
      <c r="AB421" s="1"/>
      <c r="AC421" s="1"/>
      <c r="AD421" s="1"/>
      <c r="AE421" s="1"/>
      <c r="AF421" s="1"/>
      <c r="AG421" s="20"/>
      <c r="AH421" s="20"/>
      <c r="AI421" s="20"/>
      <c r="AJ421" s="20"/>
      <c r="AK421" s="1"/>
      <c r="AL421" s="20"/>
      <c r="AM421" s="67"/>
      <c r="AN421" s="20"/>
      <c r="AO421" s="20"/>
    </row>
    <row r="422" spans="1:41" s="29" customFormat="1" ht="12.75">
      <c r="A422" s="22" t="s">
        <v>1563</v>
      </c>
      <c r="B422" s="96" t="s">
        <v>1563</v>
      </c>
      <c r="C422" s="3" t="s">
        <v>477</v>
      </c>
      <c r="D422" s="3" t="s">
        <v>1603</v>
      </c>
      <c r="E422" s="2" t="s">
        <v>188</v>
      </c>
      <c r="F422" s="2">
        <v>1994</v>
      </c>
      <c r="G422" s="6" t="s">
        <v>2018</v>
      </c>
      <c r="H422" s="3" t="s">
        <v>45</v>
      </c>
      <c r="I422" s="4"/>
      <c r="J422" s="2">
        <v>0</v>
      </c>
      <c r="K422" s="4"/>
      <c r="L422" s="2"/>
      <c r="M422" s="4"/>
      <c r="N422" s="2">
        <v>0</v>
      </c>
      <c r="O422" s="4"/>
      <c r="P422" s="2">
        <v>0</v>
      </c>
      <c r="Q422" s="4"/>
      <c r="R422" s="2">
        <v>0</v>
      </c>
      <c r="S422" s="7"/>
      <c r="T422" s="2">
        <v>0</v>
      </c>
      <c r="U422" s="4"/>
      <c r="V422" s="2">
        <v>0</v>
      </c>
      <c r="W422" s="92">
        <f t="shared" si="19"/>
        <v>0</v>
      </c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1"/>
      <c r="AN422" s="20"/>
      <c r="AO422" s="20"/>
    </row>
    <row r="423" spans="1:41" s="29" customFormat="1" ht="12.75">
      <c r="A423" s="22">
        <v>263</v>
      </c>
      <c r="B423" s="96"/>
      <c r="C423" s="3" t="s">
        <v>1164</v>
      </c>
      <c r="D423" s="3" t="s">
        <v>1665</v>
      </c>
      <c r="E423" s="2" t="s">
        <v>188</v>
      </c>
      <c r="F423" s="2">
        <v>1968</v>
      </c>
      <c r="G423" s="3" t="s">
        <v>1988</v>
      </c>
      <c r="H423" s="3" t="s">
        <v>185</v>
      </c>
      <c r="I423" s="4">
        <v>30600</v>
      </c>
      <c r="J423" s="2">
        <v>36</v>
      </c>
      <c r="K423" s="4"/>
      <c r="L423" s="2"/>
      <c r="M423" s="7">
        <v>4913</v>
      </c>
      <c r="N423" s="2">
        <v>61</v>
      </c>
      <c r="O423" s="4"/>
      <c r="P423" s="2">
        <v>0</v>
      </c>
      <c r="Q423" s="4">
        <v>12219</v>
      </c>
      <c r="R423" s="2">
        <v>111</v>
      </c>
      <c r="S423" s="4">
        <v>11913</v>
      </c>
      <c r="T423" s="2">
        <v>71</v>
      </c>
      <c r="U423" s="4"/>
      <c r="V423" s="51">
        <v>0</v>
      </c>
      <c r="W423" s="92">
        <f t="shared" si="19"/>
        <v>279</v>
      </c>
      <c r="X423" s="26"/>
      <c r="Y423" s="26"/>
      <c r="Z423" s="26"/>
      <c r="AA423" s="26"/>
      <c r="AB423" s="26"/>
      <c r="AC423" s="26"/>
      <c r="AD423" s="26"/>
      <c r="AE423" s="26"/>
      <c r="AF423" s="26"/>
      <c r="AK423" s="20"/>
      <c r="AM423" s="20"/>
      <c r="AN423" s="20"/>
      <c r="AO423" s="20"/>
    </row>
    <row r="424" spans="1:41" s="1" customFormat="1" ht="12.75">
      <c r="A424" s="22">
        <v>407</v>
      </c>
      <c r="B424" s="96"/>
      <c r="C424" s="3" t="s">
        <v>1164</v>
      </c>
      <c r="D424" s="3" t="s">
        <v>1099</v>
      </c>
      <c r="E424" s="2" t="s">
        <v>188</v>
      </c>
      <c r="F424" s="2">
        <v>1999</v>
      </c>
      <c r="G424" s="3" t="s">
        <v>1988</v>
      </c>
      <c r="H424" s="3" t="s">
        <v>41</v>
      </c>
      <c r="I424" s="4"/>
      <c r="J424" s="2">
        <v>0</v>
      </c>
      <c r="K424" s="4">
        <v>14717</v>
      </c>
      <c r="L424" s="2"/>
      <c r="M424" s="7">
        <v>5117</v>
      </c>
      <c r="N424" s="2">
        <v>21</v>
      </c>
      <c r="O424" s="4"/>
      <c r="P424" s="2">
        <v>0</v>
      </c>
      <c r="Q424" s="4"/>
      <c r="R424" s="54">
        <v>0</v>
      </c>
      <c r="S424" s="4">
        <v>12024</v>
      </c>
      <c r="T424" s="2">
        <v>44</v>
      </c>
      <c r="U424" s="4"/>
      <c r="V424" s="51">
        <v>0</v>
      </c>
      <c r="W424" s="92">
        <f t="shared" si="19"/>
        <v>65</v>
      </c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74"/>
      <c r="AL424" s="20"/>
      <c r="AM424" s="20"/>
    </row>
    <row r="425" spans="1:41" s="20" customFormat="1" ht="12.75">
      <c r="A425" s="22">
        <v>425</v>
      </c>
      <c r="B425" s="96"/>
      <c r="C425" s="3" t="s">
        <v>1164</v>
      </c>
      <c r="D425" s="3" t="s">
        <v>413</v>
      </c>
      <c r="E425" s="2" t="s">
        <v>188</v>
      </c>
      <c r="F425" s="2">
        <v>1999</v>
      </c>
      <c r="G425" s="3" t="s">
        <v>1988</v>
      </c>
      <c r="H425" s="3" t="s">
        <v>41</v>
      </c>
      <c r="I425" s="4"/>
      <c r="J425" s="2">
        <v>0</v>
      </c>
      <c r="K425" s="4">
        <v>14649</v>
      </c>
      <c r="L425" s="2"/>
      <c r="M425" s="7">
        <v>5209</v>
      </c>
      <c r="N425" s="2">
        <v>7</v>
      </c>
      <c r="O425" s="4"/>
      <c r="P425" s="2">
        <v>0</v>
      </c>
      <c r="Q425" s="4"/>
      <c r="R425" s="54">
        <v>0</v>
      </c>
      <c r="S425" s="4">
        <v>12057</v>
      </c>
      <c r="T425" s="2">
        <v>38</v>
      </c>
      <c r="U425" s="4"/>
      <c r="V425" s="2">
        <v>0</v>
      </c>
      <c r="W425" s="92">
        <f t="shared" si="19"/>
        <v>45</v>
      </c>
      <c r="X425" s="1"/>
      <c r="Y425" s="1"/>
      <c r="Z425" s="1"/>
      <c r="AA425" s="1"/>
      <c r="AB425" s="1"/>
      <c r="AC425" s="1"/>
      <c r="AD425" s="1"/>
      <c r="AE425" s="1"/>
      <c r="AF425" s="1"/>
      <c r="AK425" s="74"/>
      <c r="AL425" s="29"/>
      <c r="AM425" s="1"/>
    </row>
    <row r="426" spans="1:41" s="20" customFormat="1" ht="12.75">
      <c r="A426" s="22" t="s">
        <v>1563</v>
      </c>
      <c r="B426" s="96" t="s">
        <v>1563</v>
      </c>
      <c r="C426" s="3" t="s">
        <v>1164</v>
      </c>
      <c r="D426" s="3" t="s">
        <v>1674</v>
      </c>
      <c r="E426" s="2" t="s">
        <v>188</v>
      </c>
      <c r="F426" s="2">
        <v>2002</v>
      </c>
      <c r="G426" s="3" t="s">
        <v>1988</v>
      </c>
      <c r="H426" s="3" t="s">
        <v>39</v>
      </c>
      <c r="I426" s="4"/>
      <c r="J426" s="2">
        <v>0</v>
      </c>
      <c r="K426" s="4">
        <v>24235</v>
      </c>
      <c r="L426" s="2"/>
      <c r="M426" s="4"/>
      <c r="N426" s="2">
        <v>0</v>
      </c>
      <c r="O426" s="4"/>
      <c r="P426" s="2">
        <v>0</v>
      </c>
      <c r="Q426" s="4"/>
      <c r="R426" s="54">
        <v>0</v>
      </c>
      <c r="S426" s="7"/>
      <c r="T426" s="2">
        <v>0</v>
      </c>
      <c r="U426" s="4"/>
      <c r="V426" s="51">
        <v>0</v>
      </c>
      <c r="W426" s="22">
        <f>J426+N426+P426+R426+T426+V426</f>
        <v>0</v>
      </c>
      <c r="X426" s="1"/>
      <c r="Y426" s="1"/>
      <c r="Z426" s="1"/>
      <c r="AA426" s="1"/>
      <c r="AB426" s="1"/>
      <c r="AC426" s="1"/>
      <c r="AD426" s="1"/>
      <c r="AE426" s="1"/>
      <c r="AF426" s="1"/>
      <c r="AM426" s="67"/>
    </row>
    <row r="427" spans="1:41" s="20" customFormat="1" ht="12.75">
      <c r="A427" s="22" t="s">
        <v>1563</v>
      </c>
      <c r="B427" s="96" t="s">
        <v>1563</v>
      </c>
      <c r="C427" s="3" t="s">
        <v>146</v>
      </c>
      <c r="D427" s="3" t="s">
        <v>1686</v>
      </c>
      <c r="E427" s="2" t="s">
        <v>188</v>
      </c>
      <c r="F427" s="2">
        <v>1996</v>
      </c>
      <c r="G427" s="17" t="s">
        <v>996</v>
      </c>
      <c r="H427" s="3" t="s">
        <v>12</v>
      </c>
      <c r="I427" s="4">
        <v>32270</v>
      </c>
      <c r="J427" s="2">
        <v>0</v>
      </c>
      <c r="K427" s="4"/>
      <c r="L427" s="2"/>
      <c r="M427" s="4">
        <v>10132</v>
      </c>
      <c r="N427" s="2">
        <v>0</v>
      </c>
      <c r="O427" s="4"/>
      <c r="P427" s="2">
        <v>0</v>
      </c>
      <c r="Q427" s="4" t="s">
        <v>538</v>
      </c>
      <c r="R427" s="54">
        <v>0</v>
      </c>
      <c r="S427" s="4" t="s">
        <v>87</v>
      </c>
      <c r="T427" s="2">
        <v>0</v>
      </c>
      <c r="U427" s="4"/>
      <c r="V427" s="2">
        <v>0</v>
      </c>
      <c r="W427" s="92">
        <f>J427+L427+N427+P427+R427+T427+V427</f>
        <v>0</v>
      </c>
      <c r="X427" s="1"/>
      <c r="Y427" s="1"/>
      <c r="Z427" s="1"/>
      <c r="AA427" s="1"/>
      <c r="AB427" s="1"/>
      <c r="AC427" s="1"/>
      <c r="AD427" s="1"/>
      <c r="AE427" s="1"/>
      <c r="AF427" s="1"/>
      <c r="AL427" s="29"/>
      <c r="AM427" s="29"/>
      <c r="AN427" s="74"/>
      <c r="AO427" s="74"/>
    </row>
    <row r="428" spans="1:41" s="20" customFormat="1" ht="12.75">
      <c r="A428" s="22">
        <v>202</v>
      </c>
      <c r="B428" s="96" t="s">
        <v>2218</v>
      </c>
      <c r="C428" s="3" t="s">
        <v>1165</v>
      </c>
      <c r="D428" s="3" t="s">
        <v>1650</v>
      </c>
      <c r="E428" s="3" t="s">
        <v>188</v>
      </c>
      <c r="F428" s="2">
        <v>1992</v>
      </c>
      <c r="G428" s="5" t="s">
        <v>2032</v>
      </c>
      <c r="H428" s="3" t="s">
        <v>36</v>
      </c>
      <c r="I428" s="4">
        <v>25300</v>
      </c>
      <c r="J428" s="2">
        <v>84</v>
      </c>
      <c r="K428" s="4"/>
      <c r="L428" s="2"/>
      <c r="M428" s="7">
        <v>5273</v>
      </c>
      <c r="N428" s="2">
        <v>0</v>
      </c>
      <c r="O428" s="7">
        <v>14305</v>
      </c>
      <c r="P428" s="2">
        <v>134</v>
      </c>
      <c r="Q428" s="4">
        <v>12501</v>
      </c>
      <c r="R428" s="2">
        <v>87</v>
      </c>
      <c r="S428" s="4">
        <v>11806</v>
      </c>
      <c r="T428" s="2">
        <v>88</v>
      </c>
      <c r="U428" s="7">
        <v>32788</v>
      </c>
      <c r="V428" s="2">
        <v>99</v>
      </c>
      <c r="W428" s="92">
        <f>J428+L428+N428+P428+R428+T428+V428</f>
        <v>492</v>
      </c>
      <c r="X428" s="1"/>
      <c r="Y428" s="1"/>
      <c r="Z428" s="1"/>
      <c r="AA428" s="1"/>
      <c r="AB428" s="1"/>
      <c r="AC428" s="1"/>
      <c r="AD428" s="1"/>
      <c r="AE428" s="1"/>
      <c r="AF428" s="1"/>
      <c r="AL428" s="29"/>
      <c r="AM428" s="67"/>
      <c r="AN428" s="29"/>
      <c r="AO428" s="29"/>
    </row>
    <row r="429" spans="1:41" s="20" customFormat="1" ht="12.75">
      <c r="A429" s="22">
        <v>277</v>
      </c>
      <c r="B429" s="96"/>
      <c r="C429" s="3" t="s">
        <v>270</v>
      </c>
      <c r="D429" s="3" t="s">
        <v>444</v>
      </c>
      <c r="E429" s="2" t="s">
        <v>188</v>
      </c>
      <c r="F429" s="14">
        <v>2000</v>
      </c>
      <c r="G429" s="3" t="s">
        <v>2034</v>
      </c>
      <c r="H429" s="3" t="s">
        <v>41</v>
      </c>
      <c r="I429" s="4">
        <v>32475</v>
      </c>
      <c r="J429" s="2">
        <v>0</v>
      </c>
      <c r="K429" s="4"/>
      <c r="L429" s="2"/>
      <c r="M429" s="4">
        <v>10364</v>
      </c>
      <c r="N429" s="2">
        <v>0</v>
      </c>
      <c r="O429" s="4"/>
      <c r="P429" s="2">
        <v>0</v>
      </c>
      <c r="Q429" s="4">
        <v>12532</v>
      </c>
      <c r="R429" s="2">
        <v>83</v>
      </c>
      <c r="S429" s="4">
        <v>11130</v>
      </c>
      <c r="T429" s="2">
        <v>178</v>
      </c>
      <c r="U429" s="4"/>
      <c r="V429" s="51">
        <v>0</v>
      </c>
      <c r="W429" s="92">
        <f>J429+L429+N429+P429+R429+T429+V429</f>
        <v>261</v>
      </c>
      <c r="AL429" s="26"/>
      <c r="AM429" s="1"/>
      <c r="AN429" s="29"/>
      <c r="AO429" s="29"/>
    </row>
    <row r="430" spans="1:41" s="20" customFormat="1" ht="12.75">
      <c r="A430" s="22">
        <v>177</v>
      </c>
      <c r="B430" s="96" t="s">
        <v>2427</v>
      </c>
      <c r="C430" s="36" t="s">
        <v>621</v>
      </c>
      <c r="D430" s="3" t="s">
        <v>456</v>
      </c>
      <c r="E430" s="2" t="s">
        <v>188</v>
      </c>
      <c r="F430" s="2">
        <v>1994</v>
      </c>
      <c r="G430" s="3" t="s">
        <v>1985</v>
      </c>
      <c r="H430" s="3" t="s">
        <v>45</v>
      </c>
      <c r="I430" s="4">
        <v>30192</v>
      </c>
      <c r="J430" s="2">
        <v>52</v>
      </c>
      <c r="K430" s="4"/>
      <c r="L430" s="2"/>
      <c r="M430" s="4">
        <v>4794</v>
      </c>
      <c r="N430" s="2">
        <v>82</v>
      </c>
      <c r="O430" s="4">
        <v>14825</v>
      </c>
      <c r="P430" s="2">
        <v>113</v>
      </c>
      <c r="Q430" s="4">
        <v>11997</v>
      </c>
      <c r="R430" s="2">
        <v>132</v>
      </c>
      <c r="S430" s="4">
        <v>11628</v>
      </c>
      <c r="T430" s="2">
        <v>114</v>
      </c>
      <c r="U430" s="4">
        <v>31553</v>
      </c>
      <c r="V430" s="2">
        <v>133</v>
      </c>
      <c r="W430" s="92">
        <f>J430+L430+N430+P430+R430+T430+V430</f>
        <v>626</v>
      </c>
      <c r="X430" s="1"/>
      <c r="Y430" s="1"/>
      <c r="Z430" s="1"/>
      <c r="AA430" s="1"/>
      <c r="AB430" s="1"/>
      <c r="AC430" s="1"/>
      <c r="AD430" s="1"/>
      <c r="AE430" s="1"/>
      <c r="AF430" s="1"/>
      <c r="AK430" s="29"/>
      <c r="AN430" s="29"/>
      <c r="AO430" s="29"/>
    </row>
    <row r="431" spans="1:41" s="20" customFormat="1" ht="12.75">
      <c r="A431" s="22">
        <v>83</v>
      </c>
      <c r="B431" s="97" t="s">
        <v>2397</v>
      </c>
      <c r="C431" s="3" t="s">
        <v>274</v>
      </c>
      <c r="D431" s="3" t="s">
        <v>1603</v>
      </c>
      <c r="E431" s="3" t="s">
        <v>188</v>
      </c>
      <c r="F431" s="14">
        <v>1994</v>
      </c>
      <c r="G431" s="3" t="s">
        <v>2034</v>
      </c>
      <c r="H431" s="3" t="s">
        <v>45</v>
      </c>
      <c r="I431" s="4">
        <v>23184</v>
      </c>
      <c r="J431" s="2">
        <v>194</v>
      </c>
      <c r="K431" s="4"/>
      <c r="L431" s="2"/>
      <c r="M431" s="4">
        <v>4125</v>
      </c>
      <c r="N431" s="2">
        <v>210</v>
      </c>
      <c r="O431" s="4">
        <v>12777</v>
      </c>
      <c r="P431" s="2">
        <v>214</v>
      </c>
      <c r="Q431" s="4">
        <v>11602</v>
      </c>
      <c r="R431" s="2">
        <v>173</v>
      </c>
      <c r="S431" s="4">
        <v>11326</v>
      </c>
      <c r="T431" s="2">
        <v>149</v>
      </c>
      <c r="U431" s="4">
        <v>25175</v>
      </c>
      <c r="V431" s="2">
        <v>224</v>
      </c>
      <c r="W431" s="92">
        <f>J431+L431+N431+P431+R431+T431+V431</f>
        <v>1164</v>
      </c>
      <c r="X431" s="26"/>
      <c r="Y431" s="26"/>
      <c r="Z431" s="26"/>
      <c r="AA431" s="26"/>
      <c r="AB431" s="26"/>
      <c r="AC431" s="26"/>
      <c r="AD431" s="26"/>
      <c r="AE431" s="26"/>
      <c r="AF431" s="26"/>
      <c r="AG431" s="29"/>
      <c r="AH431" s="29"/>
      <c r="AI431" s="29"/>
      <c r="AJ431" s="29"/>
      <c r="AL431" s="74"/>
      <c r="AM431" s="74"/>
    </row>
    <row r="432" spans="1:41" s="20" customFormat="1" ht="12.75">
      <c r="A432" s="22" t="s">
        <v>1563</v>
      </c>
      <c r="B432" s="96" t="s">
        <v>1563</v>
      </c>
      <c r="C432" s="3" t="s">
        <v>2058</v>
      </c>
      <c r="D432" s="3" t="s">
        <v>2145</v>
      </c>
      <c r="E432" s="3" t="s">
        <v>188</v>
      </c>
      <c r="F432" s="14">
        <v>2001</v>
      </c>
      <c r="G432" s="6" t="s">
        <v>2004</v>
      </c>
      <c r="H432" s="3" t="s">
        <v>39</v>
      </c>
      <c r="I432" s="3"/>
      <c r="J432" s="2">
        <v>0</v>
      </c>
      <c r="K432" s="61">
        <v>14230</v>
      </c>
      <c r="L432" s="3"/>
      <c r="M432" s="4">
        <v>5611</v>
      </c>
      <c r="N432" s="2">
        <v>0</v>
      </c>
      <c r="O432" s="7"/>
      <c r="P432" s="2">
        <v>0</v>
      </c>
      <c r="Q432" s="4"/>
      <c r="R432" s="54">
        <v>0</v>
      </c>
      <c r="S432" s="4">
        <v>12616</v>
      </c>
      <c r="T432" s="2">
        <v>0</v>
      </c>
      <c r="U432" s="4"/>
      <c r="V432" s="2">
        <v>0</v>
      </c>
      <c r="W432" s="22">
        <f>J432+N432+P432+R432+T432+V432</f>
        <v>0</v>
      </c>
      <c r="AL432" s="74"/>
      <c r="AM432" s="74"/>
      <c r="AN432" s="67"/>
      <c r="AO432" s="67"/>
    </row>
    <row r="433" spans="1:41" s="20" customFormat="1" ht="15">
      <c r="A433" s="22" t="s">
        <v>1563</v>
      </c>
      <c r="B433" s="96" t="s">
        <v>1563</v>
      </c>
      <c r="C433" s="3" t="s">
        <v>1166</v>
      </c>
      <c r="D433" s="3" t="s">
        <v>1621</v>
      </c>
      <c r="E433" s="2" t="s">
        <v>188</v>
      </c>
      <c r="F433" s="2">
        <v>1997</v>
      </c>
      <c r="G433" s="3" t="s">
        <v>2037</v>
      </c>
      <c r="H433" s="3" t="s">
        <v>12</v>
      </c>
      <c r="I433" s="4" t="s">
        <v>87</v>
      </c>
      <c r="J433" s="2">
        <v>0</v>
      </c>
      <c r="K433" s="4"/>
      <c r="L433" s="2"/>
      <c r="M433" s="4"/>
      <c r="N433" s="2">
        <v>0</v>
      </c>
      <c r="O433" s="4"/>
      <c r="P433" s="2">
        <v>0</v>
      </c>
      <c r="Q433" s="4"/>
      <c r="R433" s="54">
        <v>0</v>
      </c>
      <c r="S433" s="4">
        <v>13968</v>
      </c>
      <c r="T433" s="2">
        <v>0</v>
      </c>
      <c r="U433" s="4"/>
      <c r="V433" s="51">
        <v>0</v>
      </c>
      <c r="W433" s="92">
        <f>J433+L433+N433+P433+R433+T433+V433</f>
        <v>0</v>
      </c>
      <c r="X433" s="1"/>
      <c r="Y433" s="1"/>
      <c r="Z433" s="1"/>
      <c r="AA433" s="1"/>
      <c r="AB433" s="1"/>
      <c r="AC433" s="1"/>
      <c r="AD433" s="1"/>
      <c r="AE433" s="1"/>
      <c r="AF433" s="1"/>
      <c r="AK433" s="74"/>
      <c r="AM433" s="83"/>
      <c r="AN433" s="74"/>
      <c r="AO433" s="74"/>
    </row>
    <row r="434" spans="1:41" s="20" customFormat="1" ht="12.75">
      <c r="A434" s="22" t="s">
        <v>1563</v>
      </c>
      <c r="B434" s="96" t="s">
        <v>1563</v>
      </c>
      <c r="C434" s="32" t="s">
        <v>2040</v>
      </c>
      <c r="D434" s="3" t="s">
        <v>2041</v>
      </c>
      <c r="E434" s="3" t="s">
        <v>188</v>
      </c>
      <c r="F434" s="2">
        <v>2000</v>
      </c>
      <c r="G434" s="3" t="s">
        <v>1980</v>
      </c>
      <c r="H434" s="3" t="s">
        <v>39</v>
      </c>
      <c r="I434" s="50"/>
      <c r="J434" s="2">
        <v>0</v>
      </c>
      <c r="K434" s="50">
        <v>15457</v>
      </c>
      <c r="L434" s="3"/>
      <c r="M434" s="4">
        <v>10281</v>
      </c>
      <c r="N434" s="2">
        <v>0</v>
      </c>
      <c r="O434" s="4"/>
      <c r="P434" s="2">
        <v>0</v>
      </c>
      <c r="Q434" s="4"/>
      <c r="R434" s="54">
        <v>0</v>
      </c>
      <c r="S434" s="4">
        <v>13765</v>
      </c>
      <c r="T434" s="2">
        <v>0</v>
      </c>
      <c r="U434" s="4"/>
      <c r="V434" s="2">
        <v>0</v>
      </c>
      <c r="W434" s="22">
        <f>SUM(J434+N434+P434+R434+T434+V434)</f>
        <v>0</v>
      </c>
      <c r="AK434" s="1"/>
      <c r="AN434" s="74"/>
      <c r="AO434" s="74"/>
    </row>
    <row r="435" spans="1:41" s="20" customFormat="1" ht="12.75">
      <c r="A435" s="22">
        <v>76</v>
      </c>
      <c r="B435" s="97" t="s">
        <v>2198</v>
      </c>
      <c r="C435" s="3" t="s">
        <v>327</v>
      </c>
      <c r="D435" s="3" t="s">
        <v>1597</v>
      </c>
      <c r="E435" s="3" t="s">
        <v>188</v>
      </c>
      <c r="F435" s="2">
        <v>1992</v>
      </c>
      <c r="G435" s="3" t="s">
        <v>2030</v>
      </c>
      <c r="H435" s="3" t="s">
        <v>36</v>
      </c>
      <c r="I435" s="4">
        <v>21975</v>
      </c>
      <c r="J435" s="2">
        <v>250</v>
      </c>
      <c r="K435" s="4"/>
      <c r="L435" s="2"/>
      <c r="M435" s="7">
        <v>4284</v>
      </c>
      <c r="N435" s="2">
        <v>178</v>
      </c>
      <c r="O435" s="7">
        <v>13135</v>
      </c>
      <c r="P435" s="2">
        <v>190</v>
      </c>
      <c r="Q435" s="4">
        <v>11299</v>
      </c>
      <c r="R435" s="2">
        <v>191</v>
      </c>
      <c r="S435" s="4">
        <v>11070</v>
      </c>
      <c r="T435" s="2">
        <v>193</v>
      </c>
      <c r="U435" s="7">
        <v>25931</v>
      </c>
      <c r="V435" s="2">
        <v>192</v>
      </c>
      <c r="W435" s="92">
        <f t="shared" ref="W435:W456" si="20">J435+L435+N435+P435+R435+T435+V435</f>
        <v>1194</v>
      </c>
      <c r="X435" s="1"/>
      <c r="Y435" s="1"/>
      <c r="Z435" s="1"/>
      <c r="AA435" s="1"/>
      <c r="AB435" s="1"/>
      <c r="AC435" s="1"/>
      <c r="AD435" s="1"/>
      <c r="AE435" s="1"/>
      <c r="AF435" s="1"/>
      <c r="AL435" s="1"/>
      <c r="AN435" s="74"/>
      <c r="AO435" s="74"/>
    </row>
    <row r="436" spans="1:41" s="20" customFormat="1" ht="12.75">
      <c r="A436" s="22">
        <v>241</v>
      </c>
      <c r="B436" s="96" t="s">
        <v>2437</v>
      </c>
      <c r="C436" s="8" t="s">
        <v>327</v>
      </c>
      <c r="D436" s="8" t="s">
        <v>1614</v>
      </c>
      <c r="E436" s="33" t="s">
        <v>188</v>
      </c>
      <c r="F436" s="33">
        <v>1995</v>
      </c>
      <c r="G436" s="3" t="s">
        <v>2004</v>
      </c>
      <c r="H436" s="3" t="s">
        <v>45</v>
      </c>
      <c r="I436" s="4">
        <v>25521</v>
      </c>
      <c r="J436" s="2">
        <v>74</v>
      </c>
      <c r="K436" s="4"/>
      <c r="L436" s="2"/>
      <c r="M436" s="4">
        <v>5051</v>
      </c>
      <c r="N436" s="2">
        <v>37</v>
      </c>
      <c r="O436" s="4">
        <v>14794</v>
      </c>
      <c r="P436" s="2">
        <v>115</v>
      </c>
      <c r="Q436" s="4">
        <v>13594</v>
      </c>
      <c r="R436" s="54">
        <v>0</v>
      </c>
      <c r="S436" s="4">
        <v>12776</v>
      </c>
      <c r="T436" s="2">
        <v>0</v>
      </c>
      <c r="U436" s="4">
        <v>32021</v>
      </c>
      <c r="V436" s="2">
        <v>124</v>
      </c>
      <c r="W436" s="92">
        <f t="shared" si="20"/>
        <v>350</v>
      </c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N436" s="67"/>
      <c r="AO436" s="67"/>
    </row>
    <row r="437" spans="1:41" s="20" customFormat="1" ht="12.75">
      <c r="A437" s="22">
        <v>337</v>
      </c>
      <c r="B437" s="96" t="s">
        <v>2271</v>
      </c>
      <c r="C437" s="3" t="s">
        <v>327</v>
      </c>
      <c r="D437" s="3" t="s">
        <v>1692</v>
      </c>
      <c r="E437" s="3" t="s">
        <v>188</v>
      </c>
      <c r="F437" s="2">
        <v>1997</v>
      </c>
      <c r="G437" s="3" t="s">
        <v>2015</v>
      </c>
      <c r="H437" s="3" t="s">
        <v>12</v>
      </c>
      <c r="I437" s="4">
        <v>30376</v>
      </c>
      <c r="J437" s="2">
        <v>48</v>
      </c>
      <c r="K437" s="4"/>
      <c r="L437" s="2"/>
      <c r="M437" s="4">
        <v>5269</v>
      </c>
      <c r="N437" s="2">
        <v>0</v>
      </c>
      <c r="O437" s="7"/>
      <c r="P437" s="2">
        <v>0</v>
      </c>
      <c r="Q437" s="4">
        <v>13813</v>
      </c>
      <c r="R437" s="2">
        <v>0</v>
      </c>
      <c r="S437" s="4">
        <v>12578</v>
      </c>
      <c r="T437" s="2">
        <v>0</v>
      </c>
      <c r="U437" s="4">
        <v>32423</v>
      </c>
      <c r="V437" s="2">
        <v>115</v>
      </c>
      <c r="W437" s="92">
        <f t="shared" si="20"/>
        <v>163</v>
      </c>
      <c r="X437" s="1"/>
      <c r="Y437" s="1"/>
      <c r="Z437" s="1"/>
      <c r="AA437" s="1"/>
      <c r="AB437" s="1"/>
      <c r="AC437" s="1"/>
      <c r="AD437" s="1"/>
      <c r="AE437" s="1"/>
      <c r="AF437" s="1"/>
      <c r="AL437" s="29"/>
      <c r="AN437" s="1"/>
      <c r="AO437" s="1"/>
    </row>
    <row r="438" spans="1:41" s="20" customFormat="1" ht="12.75">
      <c r="A438" s="22">
        <v>323</v>
      </c>
      <c r="B438" s="96" t="s">
        <v>2538</v>
      </c>
      <c r="C438" s="3" t="s">
        <v>327</v>
      </c>
      <c r="D438" s="3" t="s">
        <v>1626</v>
      </c>
      <c r="E438" s="2" t="s">
        <v>188</v>
      </c>
      <c r="F438" s="3">
        <v>1984</v>
      </c>
      <c r="G438" s="3" t="s">
        <v>2021</v>
      </c>
      <c r="H438" s="3" t="s">
        <v>1064</v>
      </c>
      <c r="I438" s="4"/>
      <c r="J438" s="2">
        <v>0</v>
      </c>
      <c r="K438" s="4"/>
      <c r="L438" s="2"/>
      <c r="M438" s="4"/>
      <c r="N438" s="2">
        <v>0</v>
      </c>
      <c r="O438" s="4"/>
      <c r="P438" s="2">
        <v>0</v>
      </c>
      <c r="Q438" s="4">
        <v>11394</v>
      </c>
      <c r="R438" s="2">
        <v>183</v>
      </c>
      <c r="S438" s="7"/>
      <c r="T438" s="2">
        <v>0</v>
      </c>
      <c r="U438" s="4"/>
      <c r="V438" s="2">
        <v>0</v>
      </c>
      <c r="W438" s="92">
        <f t="shared" si="20"/>
        <v>183</v>
      </c>
      <c r="X438" s="1"/>
      <c r="Y438" s="1"/>
      <c r="Z438" s="1"/>
      <c r="AA438" s="1"/>
      <c r="AB438" s="1"/>
      <c r="AC438" s="1"/>
      <c r="AD438" s="1"/>
      <c r="AE438" s="1"/>
      <c r="AF438" s="1"/>
    </row>
    <row r="439" spans="1:41" s="20" customFormat="1" ht="12.75">
      <c r="A439" s="22" t="s">
        <v>1563</v>
      </c>
      <c r="B439" s="96" t="s">
        <v>1563</v>
      </c>
      <c r="C439" s="3" t="s">
        <v>327</v>
      </c>
      <c r="D439" s="3" t="s">
        <v>444</v>
      </c>
      <c r="E439" s="2" t="s">
        <v>188</v>
      </c>
      <c r="F439" s="2">
        <v>1999</v>
      </c>
      <c r="G439" s="3" t="s">
        <v>1983</v>
      </c>
      <c r="H439" s="3" t="s">
        <v>41</v>
      </c>
      <c r="I439" s="4"/>
      <c r="J439" s="2">
        <v>0</v>
      </c>
      <c r="K439" s="4"/>
      <c r="L439" s="2"/>
      <c r="M439" s="4"/>
      <c r="N439" s="2">
        <v>0</v>
      </c>
      <c r="O439" s="4"/>
      <c r="P439" s="2">
        <v>0</v>
      </c>
      <c r="Q439" s="4"/>
      <c r="R439" s="2">
        <v>0</v>
      </c>
      <c r="S439" s="4">
        <v>13245</v>
      </c>
      <c r="T439" s="2">
        <v>0</v>
      </c>
      <c r="U439" s="4"/>
      <c r="V439" s="2">
        <v>0</v>
      </c>
      <c r="W439" s="92">
        <f t="shared" si="20"/>
        <v>0</v>
      </c>
      <c r="X439" s="1"/>
      <c r="Y439" s="1"/>
      <c r="Z439" s="1"/>
      <c r="AA439" s="1"/>
      <c r="AB439" s="1"/>
      <c r="AC439" s="1"/>
      <c r="AD439" s="1"/>
      <c r="AE439" s="1"/>
      <c r="AF439" s="1"/>
    </row>
    <row r="440" spans="1:41" s="20" customFormat="1" ht="12.75">
      <c r="A440" s="22" t="s">
        <v>1563</v>
      </c>
      <c r="B440" s="96" t="s">
        <v>1563</v>
      </c>
      <c r="C440" s="36" t="s">
        <v>53</v>
      </c>
      <c r="D440" s="3" t="s">
        <v>261</v>
      </c>
      <c r="E440" s="2" t="s">
        <v>188</v>
      </c>
      <c r="F440" s="2">
        <v>1996</v>
      </c>
      <c r="G440" s="3" t="s">
        <v>1985</v>
      </c>
      <c r="H440" s="3" t="s">
        <v>12</v>
      </c>
      <c r="I440" s="4">
        <v>31790</v>
      </c>
      <c r="J440" s="2">
        <v>0</v>
      </c>
      <c r="K440" s="4"/>
      <c r="L440" s="2"/>
      <c r="M440" s="16">
        <v>10234</v>
      </c>
      <c r="N440" s="2">
        <v>0</v>
      </c>
      <c r="O440" s="4"/>
      <c r="P440" s="2">
        <v>0</v>
      </c>
      <c r="Q440" s="4">
        <v>13738</v>
      </c>
      <c r="R440" s="54">
        <v>0</v>
      </c>
      <c r="S440" s="4">
        <v>12558</v>
      </c>
      <c r="T440" s="2">
        <v>0</v>
      </c>
      <c r="U440" s="4" t="s">
        <v>87</v>
      </c>
      <c r="V440" s="51">
        <v>0</v>
      </c>
      <c r="W440" s="92">
        <f t="shared" si="20"/>
        <v>0</v>
      </c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29"/>
      <c r="AM440" s="67"/>
      <c r="AN440" s="1"/>
      <c r="AO440" s="1"/>
    </row>
    <row r="441" spans="1:41" s="20" customFormat="1" ht="12.75">
      <c r="A441" s="22">
        <v>437</v>
      </c>
      <c r="B441" s="96" t="s">
        <v>2489</v>
      </c>
      <c r="C441" s="5" t="s">
        <v>845</v>
      </c>
      <c r="D441" s="5" t="s">
        <v>444</v>
      </c>
      <c r="E441" s="2" t="s">
        <v>188</v>
      </c>
      <c r="F441" s="14">
        <v>1993</v>
      </c>
      <c r="G441" s="5" t="s">
        <v>2023</v>
      </c>
      <c r="H441" s="3" t="s">
        <v>36</v>
      </c>
      <c r="I441" s="7">
        <v>33100</v>
      </c>
      <c r="J441" s="2">
        <v>0</v>
      </c>
      <c r="K441" s="7"/>
      <c r="L441" s="14"/>
      <c r="M441" s="7">
        <v>5867</v>
      </c>
      <c r="N441" s="2">
        <v>0</v>
      </c>
      <c r="O441" s="7"/>
      <c r="P441" s="2">
        <v>0</v>
      </c>
      <c r="Q441" s="4" t="s">
        <v>87</v>
      </c>
      <c r="R441" s="2">
        <v>0</v>
      </c>
      <c r="S441" s="7">
        <v>13395</v>
      </c>
      <c r="T441" s="2">
        <v>0</v>
      </c>
      <c r="U441" s="7">
        <v>35114</v>
      </c>
      <c r="V441" s="2">
        <v>37</v>
      </c>
      <c r="W441" s="92">
        <f t="shared" si="20"/>
        <v>37</v>
      </c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1:41" s="20" customFormat="1" ht="12.75">
      <c r="A442" s="22" t="s">
        <v>1563</v>
      </c>
      <c r="B442" s="96" t="s">
        <v>1563</v>
      </c>
      <c r="C442" s="3" t="s">
        <v>1167</v>
      </c>
      <c r="D442" s="3" t="s">
        <v>1718</v>
      </c>
      <c r="E442" s="2" t="s">
        <v>188</v>
      </c>
      <c r="F442" s="2">
        <v>1998</v>
      </c>
      <c r="G442" s="5" t="s">
        <v>1999</v>
      </c>
      <c r="H442" s="3" t="s">
        <v>41</v>
      </c>
      <c r="I442" s="4"/>
      <c r="J442" s="2">
        <v>0</v>
      </c>
      <c r="K442" s="4">
        <v>15076</v>
      </c>
      <c r="L442" s="2"/>
      <c r="M442" s="4"/>
      <c r="N442" s="2">
        <v>0</v>
      </c>
      <c r="O442" s="4"/>
      <c r="P442" s="2">
        <v>0</v>
      </c>
      <c r="Q442" s="4"/>
      <c r="R442" s="2">
        <v>0</v>
      </c>
      <c r="S442" s="4">
        <v>12332</v>
      </c>
      <c r="T442" s="2">
        <v>0</v>
      </c>
      <c r="U442" s="4"/>
      <c r="V442" s="2">
        <v>0</v>
      </c>
      <c r="W442" s="92">
        <f t="shared" si="20"/>
        <v>0</v>
      </c>
      <c r="X442" s="26"/>
      <c r="Y442" s="26"/>
      <c r="Z442" s="26"/>
      <c r="AA442" s="26"/>
      <c r="AB442" s="26"/>
      <c r="AC442" s="26"/>
      <c r="AD442" s="26"/>
      <c r="AE442" s="26"/>
      <c r="AF442" s="26"/>
      <c r="AG442" s="29"/>
      <c r="AH442" s="29"/>
      <c r="AI442" s="29"/>
      <c r="AJ442" s="29"/>
      <c r="AK442" s="74"/>
      <c r="AL442" s="1"/>
    </row>
    <row r="443" spans="1:41" s="20" customFormat="1" ht="12.75">
      <c r="A443" s="22">
        <v>66</v>
      </c>
      <c r="B443" s="96" t="s">
        <v>2357</v>
      </c>
      <c r="C443" s="36" t="s">
        <v>49</v>
      </c>
      <c r="D443" s="3" t="s">
        <v>1617</v>
      </c>
      <c r="E443" s="3" t="s">
        <v>188</v>
      </c>
      <c r="F443" s="2">
        <v>1983</v>
      </c>
      <c r="G443" s="3" t="s">
        <v>1986</v>
      </c>
      <c r="H443" s="3" t="s">
        <v>1064</v>
      </c>
      <c r="I443" s="4">
        <v>22829</v>
      </c>
      <c r="J443" s="2">
        <v>220</v>
      </c>
      <c r="K443" s="4"/>
      <c r="L443" s="2"/>
      <c r="M443" s="4">
        <v>4234</v>
      </c>
      <c r="N443" s="2">
        <v>192</v>
      </c>
      <c r="O443" s="4">
        <v>12847</v>
      </c>
      <c r="P443" s="2">
        <v>207</v>
      </c>
      <c r="Q443" s="12">
        <v>10952</v>
      </c>
      <c r="R443" s="2">
        <v>221</v>
      </c>
      <c r="S443" s="4">
        <v>10683</v>
      </c>
      <c r="T443" s="2">
        <v>237</v>
      </c>
      <c r="U443" s="4">
        <v>25256</v>
      </c>
      <c r="V443" s="2">
        <v>220</v>
      </c>
      <c r="W443" s="92">
        <f t="shared" si="20"/>
        <v>1297</v>
      </c>
      <c r="X443" s="1"/>
      <c r="Y443" s="1"/>
      <c r="Z443" s="1"/>
      <c r="AA443" s="1"/>
      <c r="AB443" s="1"/>
      <c r="AC443" s="1"/>
      <c r="AD443" s="1"/>
      <c r="AE443" s="1"/>
      <c r="AF443" s="1"/>
      <c r="AK443" s="74"/>
      <c r="AL443" s="67"/>
    </row>
    <row r="444" spans="1:41" s="20" customFormat="1" ht="12.75">
      <c r="A444" s="22" t="s">
        <v>1563</v>
      </c>
      <c r="B444" s="96" t="s">
        <v>1563</v>
      </c>
      <c r="C444" s="3" t="s">
        <v>271</v>
      </c>
      <c r="D444" s="3" t="s">
        <v>949</v>
      </c>
      <c r="E444" s="2" t="s">
        <v>188</v>
      </c>
      <c r="F444" s="14">
        <v>1998</v>
      </c>
      <c r="G444" s="3" t="s">
        <v>1982</v>
      </c>
      <c r="H444" s="3" t="s">
        <v>41</v>
      </c>
      <c r="I444" s="4">
        <v>41068</v>
      </c>
      <c r="J444" s="2">
        <v>0</v>
      </c>
      <c r="K444" s="4"/>
      <c r="L444" s="2"/>
      <c r="M444" s="4" t="s">
        <v>87</v>
      </c>
      <c r="N444" s="2">
        <v>0</v>
      </c>
      <c r="O444" s="4"/>
      <c r="P444" s="2">
        <v>0</v>
      </c>
      <c r="Q444" s="4"/>
      <c r="R444" s="2">
        <v>0</v>
      </c>
      <c r="S444" s="7"/>
      <c r="T444" s="2">
        <v>0</v>
      </c>
      <c r="U444" s="4"/>
      <c r="V444" s="51">
        <v>0</v>
      </c>
      <c r="W444" s="92">
        <f t="shared" si="20"/>
        <v>0</v>
      </c>
      <c r="X444" s="1"/>
      <c r="Y444" s="1"/>
      <c r="Z444" s="1"/>
      <c r="AA444" s="1"/>
      <c r="AB444" s="1"/>
      <c r="AC444" s="1"/>
      <c r="AD444" s="1"/>
      <c r="AE444" s="1"/>
      <c r="AF444" s="1"/>
      <c r="AL444" s="29"/>
    </row>
    <row r="445" spans="1:41" s="20" customFormat="1" ht="12.75">
      <c r="A445" s="22" t="s">
        <v>1563</v>
      </c>
      <c r="B445" s="96" t="s">
        <v>1563</v>
      </c>
      <c r="C445" s="2" t="s">
        <v>1349</v>
      </c>
      <c r="D445" s="3" t="s">
        <v>949</v>
      </c>
      <c r="E445" s="2" t="s">
        <v>188</v>
      </c>
      <c r="F445" s="2">
        <v>1996</v>
      </c>
      <c r="G445" s="6" t="s">
        <v>2017</v>
      </c>
      <c r="H445" s="3" t="s">
        <v>12</v>
      </c>
      <c r="I445" s="4">
        <v>40310</v>
      </c>
      <c r="J445" s="2">
        <v>0</v>
      </c>
      <c r="K445" s="4"/>
      <c r="L445" s="2"/>
      <c r="M445" s="4">
        <v>10646</v>
      </c>
      <c r="N445" s="2">
        <v>0</v>
      </c>
      <c r="O445" s="4"/>
      <c r="P445" s="2">
        <v>0</v>
      </c>
      <c r="Q445" s="4">
        <v>14777</v>
      </c>
      <c r="R445" s="54">
        <v>0</v>
      </c>
      <c r="S445" s="4" t="s">
        <v>87</v>
      </c>
      <c r="T445" s="2">
        <v>0</v>
      </c>
      <c r="U445" s="4" t="s">
        <v>87</v>
      </c>
      <c r="V445" s="2">
        <v>0</v>
      </c>
      <c r="W445" s="92">
        <f t="shared" si="20"/>
        <v>0</v>
      </c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L445" s="74"/>
      <c r="AM445" s="29"/>
      <c r="AN445" s="1"/>
      <c r="AO445" s="1"/>
    </row>
    <row r="446" spans="1:41" s="20" customFormat="1" ht="12.75">
      <c r="A446" s="22">
        <v>491</v>
      </c>
      <c r="B446" s="96" t="s">
        <v>2559</v>
      </c>
      <c r="C446" s="3" t="s">
        <v>971</v>
      </c>
      <c r="D446" s="3" t="s">
        <v>444</v>
      </c>
      <c r="E446" s="2" t="s">
        <v>188</v>
      </c>
      <c r="F446" s="3">
        <v>1990</v>
      </c>
      <c r="G446" s="3" t="s">
        <v>1995</v>
      </c>
      <c r="H446" s="3" t="s">
        <v>1064</v>
      </c>
      <c r="I446" s="4"/>
      <c r="J446" s="2">
        <v>0</v>
      </c>
      <c r="K446" s="4"/>
      <c r="L446" s="2"/>
      <c r="M446" s="4">
        <v>5411</v>
      </c>
      <c r="N446" s="2">
        <v>0</v>
      </c>
      <c r="O446" s="4"/>
      <c r="P446" s="2">
        <v>0</v>
      </c>
      <c r="Q446" s="4">
        <v>13351</v>
      </c>
      <c r="R446" s="2">
        <v>1</v>
      </c>
      <c r="S446" s="4">
        <v>13889</v>
      </c>
      <c r="T446" s="2">
        <v>0</v>
      </c>
      <c r="U446" s="4"/>
      <c r="V446" s="51">
        <v>0</v>
      </c>
      <c r="W446" s="92">
        <f t="shared" si="20"/>
        <v>1</v>
      </c>
      <c r="X446" s="74"/>
      <c r="Y446" s="74"/>
      <c r="Z446" s="74"/>
      <c r="AA446" s="74"/>
      <c r="AB446" s="74"/>
      <c r="AC446" s="74"/>
      <c r="AD446" s="74"/>
      <c r="AE446" s="74"/>
      <c r="AF446" s="74"/>
      <c r="AG446" s="74"/>
      <c r="AH446" s="74"/>
      <c r="AI446" s="74"/>
      <c r="AJ446" s="74"/>
      <c r="AL446" s="1"/>
    </row>
    <row r="447" spans="1:41" s="20" customFormat="1" ht="12.75">
      <c r="A447" s="22">
        <v>33</v>
      </c>
      <c r="B447" s="96" t="s">
        <v>2347</v>
      </c>
      <c r="C447" s="3" t="s">
        <v>412</v>
      </c>
      <c r="D447" s="3" t="s">
        <v>413</v>
      </c>
      <c r="E447" s="3" t="s">
        <v>188</v>
      </c>
      <c r="F447" s="3">
        <v>1986</v>
      </c>
      <c r="G447" s="6" t="s">
        <v>2028</v>
      </c>
      <c r="H447" s="3" t="s">
        <v>1064</v>
      </c>
      <c r="I447" s="4">
        <v>21759</v>
      </c>
      <c r="J447" s="2">
        <v>256</v>
      </c>
      <c r="K447" s="4"/>
      <c r="L447" s="2"/>
      <c r="M447" s="4">
        <v>3777</v>
      </c>
      <c r="N447" s="2">
        <v>264</v>
      </c>
      <c r="O447" s="4">
        <v>12339</v>
      </c>
      <c r="P447" s="2">
        <v>240</v>
      </c>
      <c r="Q447" s="4">
        <v>10615</v>
      </c>
      <c r="R447" s="2">
        <v>253</v>
      </c>
      <c r="S447" s="4">
        <v>11022</v>
      </c>
      <c r="T447" s="2">
        <v>200</v>
      </c>
      <c r="U447" s="4">
        <v>24001</v>
      </c>
      <c r="V447" s="2">
        <v>272</v>
      </c>
      <c r="W447" s="92">
        <f t="shared" si="20"/>
        <v>1485</v>
      </c>
      <c r="X447" s="1"/>
      <c r="Y447" s="1"/>
      <c r="Z447" s="1"/>
      <c r="AA447" s="1"/>
      <c r="AB447" s="1"/>
      <c r="AC447" s="1"/>
      <c r="AD447" s="1"/>
      <c r="AE447" s="1"/>
      <c r="AF447" s="1"/>
      <c r="AM447" s="1"/>
    </row>
    <row r="448" spans="1:41" s="20" customFormat="1" ht="12.75">
      <c r="A448" s="22" t="s">
        <v>1563</v>
      </c>
      <c r="B448" s="96" t="s">
        <v>1563</v>
      </c>
      <c r="C448" s="3" t="s">
        <v>968</v>
      </c>
      <c r="D448" s="3" t="s">
        <v>474</v>
      </c>
      <c r="E448" s="2" t="s">
        <v>188</v>
      </c>
      <c r="F448" s="3">
        <v>1998</v>
      </c>
      <c r="G448" s="3" t="s">
        <v>1995</v>
      </c>
      <c r="H448" s="3" t="s">
        <v>41</v>
      </c>
      <c r="I448" s="4"/>
      <c r="J448" s="2">
        <v>0</v>
      </c>
      <c r="K448" s="4"/>
      <c r="L448" s="2"/>
      <c r="M448" s="4">
        <v>13526</v>
      </c>
      <c r="N448" s="2">
        <v>0</v>
      </c>
      <c r="O448" s="4"/>
      <c r="P448" s="2">
        <v>0</v>
      </c>
      <c r="Q448" s="4">
        <v>22010</v>
      </c>
      <c r="R448" s="54">
        <v>0</v>
      </c>
      <c r="S448" s="4">
        <v>14581</v>
      </c>
      <c r="T448" s="2">
        <v>0</v>
      </c>
      <c r="U448" s="4"/>
      <c r="V448" s="51">
        <v>0</v>
      </c>
      <c r="W448" s="92">
        <f t="shared" si="20"/>
        <v>0</v>
      </c>
      <c r="X448" s="1"/>
      <c r="Y448" s="1"/>
      <c r="Z448" s="1"/>
      <c r="AA448" s="1"/>
      <c r="AB448" s="1"/>
      <c r="AC448" s="1"/>
      <c r="AD448" s="1"/>
      <c r="AE448" s="1"/>
      <c r="AF448" s="1"/>
    </row>
    <row r="449" spans="1:41" s="20" customFormat="1" ht="12.75">
      <c r="A449" s="22">
        <v>35</v>
      </c>
      <c r="B449" s="97" t="s">
        <v>2173</v>
      </c>
      <c r="C449" s="3" t="s">
        <v>464</v>
      </c>
      <c r="D449" s="3" t="s">
        <v>421</v>
      </c>
      <c r="E449" s="3" t="s">
        <v>188</v>
      </c>
      <c r="F449" s="3">
        <v>1994</v>
      </c>
      <c r="G449" s="3" t="s">
        <v>2015</v>
      </c>
      <c r="H449" s="3" t="s">
        <v>45</v>
      </c>
      <c r="I449" s="4">
        <v>22639</v>
      </c>
      <c r="J449" s="2">
        <v>226</v>
      </c>
      <c r="K449" s="4"/>
      <c r="L449" s="2"/>
      <c r="M449" s="4">
        <v>3823</v>
      </c>
      <c r="N449" s="2">
        <v>257</v>
      </c>
      <c r="O449" s="4">
        <v>12347</v>
      </c>
      <c r="P449" s="2">
        <v>239</v>
      </c>
      <c r="Q449" s="4">
        <v>10761</v>
      </c>
      <c r="R449" s="2">
        <v>236</v>
      </c>
      <c r="S449" s="4">
        <v>10555</v>
      </c>
      <c r="T449" s="2">
        <v>255</v>
      </c>
      <c r="U449" s="4">
        <v>24178</v>
      </c>
      <c r="V449" s="2">
        <v>266</v>
      </c>
      <c r="W449" s="92">
        <f t="shared" si="20"/>
        <v>1479</v>
      </c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  <c r="AI449" s="67"/>
      <c r="AJ449" s="67"/>
      <c r="AK449" s="67"/>
      <c r="AL449" s="67"/>
    </row>
    <row r="450" spans="1:41" s="20" customFormat="1" ht="15">
      <c r="A450" s="22">
        <v>276</v>
      </c>
      <c r="B450" s="96"/>
      <c r="C450" s="3" t="s">
        <v>1350</v>
      </c>
      <c r="D450" s="3" t="s">
        <v>446</v>
      </c>
      <c r="E450" s="2" t="s">
        <v>188</v>
      </c>
      <c r="F450" s="2">
        <v>2001</v>
      </c>
      <c r="G450" s="3" t="s">
        <v>2015</v>
      </c>
      <c r="H450" s="3" t="s">
        <v>39</v>
      </c>
      <c r="I450" s="4"/>
      <c r="J450" s="2">
        <v>0</v>
      </c>
      <c r="K450" s="4">
        <v>14925</v>
      </c>
      <c r="L450" s="2"/>
      <c r="M450" s="4">
        <v>10069</v>
      </c>
      <c r="N450" s="2">
        <v>0</v>
      </c>
      <c r="O450" s="4"/>
      <c r="P450" s="2">
        <v>0</v>
      </c>
      <c r="Q450" s="4">
        <v>13636</v>
      </c>
      <c r="R450" s="54">
        <v>0</v>
      </c>
      <c r="S450" s="4">
        <v>12940</v>
      </c>
      <c r="T450" s="2">
        <v>0</v>
      </c>
      <c r="U450" s="4">
        <v>24316</v>
      </c>
      <c r="V450" s="2">
        <v>261</v>
      </c>
      <c r="W450" s="92">
        <f t="shared" si="20"/>
        <v>261</v>
      </c>
      <c r="X450" s="1"/>
      <c r="Y450" s="1"/>
      <c r="Z450" s="1"/>
      <c r="AA450" s="1"/>
      <c r="AB450" s="1"/>
      <c r="AC450" s="1"/>
      <c r="AD450" s="1"/>
      <c r="AE450" s="1"/>
      <c r="AF450" s="1"/>
      <c r="AM450" s="1"/>
      <c r="AN450" s="66"/>
      <c r="AO450" s="66"/>
    </row>
    <row r="451" spans="1:41" s="20" customFormat="1" ht="15">
      <c r="A451" s="22">
        <v>310</v>
      </c>
      <c r="B451" s="96" t="s">
        <v>2534</v>
      </c>
      <c r="C451" s="3" t="s">
        <v>1168</v>
      </c>
      <c r="D451" s="3" t="s">
        <v>1685</v>
      </c>
      <c r="E451" s="3" t="s">
        <v>188</v>
      </c>
      <c r="F451" s="2">
        <v>1982</v>
      </c>
      <c r="G451" s="3" t="s">
        <v>2037</v>
      </c>
      <c r="H451" s="3" t="s">
        <v>1064</v>
      </c>
      <c r="I451" s="4">
        <v>32146</v>
      </c>
      <c r="J451" s="2">
        <v>0</v>
      </c>
      <c r="K451" s="4"/>
      <c r="L451" s="2"/>
      <c r="M451" s="7">
        <v>5109</v>
      </c>
      <c r="N451" s="2">
        <v>25</v>
      </c>
      <c r="O451" s="7">
        <v>15636</v>
      </c>
      <c r="P451" s="2">
        <v>92</v>
      </c>
      <c r="Q451" s="4"/>
      <c r="R451" s="2">
        <v>0</v>
      </c>
      <c r="S451" s="4">
        <v>13641</v>
      </c>
      <c r="T451" s="2">
        <v>0</v>
      </c>
      <c r="U451" s="7">
        <v>33408</v>
      </c>
      <c r="V451" s="2">
        <v>81</v>
      </c>
      <c r="W451" s="92">
        <f t="shared" si="20"/>
        <v>198</v>
      </c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N451" s="66"/>
      <c r="AO451" s="66"/>
    </row>
    <row r="452" spans="1:41" s="20" customFormat="1" ht="12.75">
      <c r="A452" s="22">
        <v>10</v>
      </c>
      <c r="B452" s="96" t="s">
        <v>2334</v>
      </c>
      <c r="C452" s="3" t="s">
        <v>190</v>
      </c>
      <c r="D452" s="3" t="s">
        <v>92</v>
      </c>
      <c r="E452" s="3" t="s">
        <v>188</v>
      </c>
      <c r="F452" s="2">
        <v>1991</v>
      </c>
      <c r="G452" s="3" t="s">
        <v>1482</v>
      </c>
      <c r="H452" s="3" t="s">
        <v>1064</v>
      </c>
      <c r="I452" s="4">
        <v>21237</v>
      </c>
      <c r="J452" s="2">
        <v>281</v>
      </c>
      <c r="K452" s="4"/>
      <c r="L452" s="2"/>
      <c r="M452" s="4">
        <v>3641</v>
      </c>
      <c r="N452" s="2">
        <v>277</v>
      </c>
      <c r="O452" s="4">
        <v>11517</v>
      </c>
      <c r="P452" s="2">
        <v>283</v>
      </c>
      <c r="Q452" s="4">
        <v>5947</v>
      </c>
      <c r="R452" s="2">
        <v>289</v>
      </c>
      <c r="S452" s="4">
        <v>10311</v>
      </c>
      <c r="T452" s="2">
        <v>275</v>
      </c>
      <c r="U452" s="4">
        <v>23398</v>
      </c>
      <c r="V452" s="2">
        <v>281</v>
      </c>
      <c r="W452" s="92">
        <f t="shared" si="20"/>
        <v>1686</v>
      </c>
      <c r="AL452" s="74"/>
    </row>
    <row r="453" spans="1:41" s="20" customFormat="1" ht="12.75">
      <c r="A453" s="22">
        <v>14</v>
      </c>
      <c r="B453" s="96" t="s">
        <v>2338</v>
      </c>
      <c r="C453" s="3" t="s">
        <v>190</v>
      </c>
      <c r="D453" s="3" t="s">
        <v>438</v>
      </c>
      <c r="E453" s="3" t="s">
        <v>188</v>
      </c>
      <c r="F453" s="2">
        <v>1991</v>
      </c>
      <c r="G453" s="3" t="s">
        <v>1482</v>
      </c>
      <c r="H453" s="3" t="s">
        <v>1064</v>
      </c>
      <c r="I453" s="4">
        <v>21363</v>
      </c>
      <c r="J453" s="2">
        <v>277</v>
      </c>
      <c r="K453" s="4"/>
      <c r="L453" s="2"/>
      <c r="M453" s="4">
        <v>3485</v>
      </c>
      <c r="N453" s="2">
        <v>285</v>
      </c>
      <c r="O453" s="4">
        <v>12176</v>
      </c>
      <c r="P453" s="2">
        <v>250</v>
      </c>
      <c r="Q453" s="4">
        <v>5444</v>
      </c>
      <c r="R453" s="2">
        <v>298</v>
      </c>
      <c r="S453" s="4">
        <v>5897</v>
      </c>
      <c r="T453" s="2">
        <v>295</v>
      </c>
      <c r="U453" s="4">
        <v>24277</v>
      </c>
      <c r="V453" s="2">
        <v>262</v>
      </c>
      <c r="W453" s="92">
        <f t="shared" si="20"/>
        <v>1667</v>
      </c>
    </row>
    <row r="454" spans="1:41" s="20" customFormat="1" ht="12.75">
      <c r="A454" s="22">
        <v>208</v>
      </c>
      <c r="B454" s="97" t="s">
        <v>2243</v>
      </c>
      <c r="C454" s="39" t="s">
        <v>190</v>
      </c>
      <c r="D454" s="39" t="s">
        <v>430</v>
      </c>
      <c r="E454" s="40" t="s">
        <v>188</v>
      </c>
      <c r="F454" s="39">
        <v>1997</v>
      </c>
      <c r="G454" s="3" t="s">
        <v>1482</v>
      </c>
      <c r="H454" s="3" t="s">
        <v>12</v>
      </c>
      <c r="I454" s="4">
        <v>23719</v>
      </c>
      <c r="J454" s="2">
        <v>170</v>
      </c>
      <c r="K454" s="4"/>
      <c r="L454" s="2"/>
      <c r="M454" s="12">
        <v>5314</v>
      </c>
      <c r="N454" s="2">
        <v>0</v>
      </c>
      <c r="O454" s="12"/>
      <c r="P454" s="2">
        <v>0</v>
      </c>
      <c r="Q454" s="4">
        <v>12446</v>
      </c>
      <c r="R454" s="2">
        <v>91</v>
      </c>
      <c r="S454" s="4">
        <v>11757</v>
      </c>
      <c r="T454" s="2">
        <v>100</v>
      </c>
      <c r="U454" s="4">
        <v>33200</v>
      </c>
      <c r="V454" s="2">
        <v>89</v>
      </c>
      <c r="W454" s="92">
        <f t="shared" si="20"/>
        <v>450</v>
      </c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L454" s="1"/>
      <c r="AM454" s="74"/>
    </row>
    <row r="455" spans="1:41" s="20" customFormat="1" ht="12.75">
      <c r="A455" s="22">
        <v>36</v>
      </c>
      <c r="B455" s="97" t="s">
        <v>2174</v>
      </c>
      <c r="C455" s="3" t="s">
        <v>429</v>
      </c>
      <c r="D455" s="3" t="s">
        <v>430</v>
      </c>
      <c r="E455" s="3" t="s">
        <v>188</v>
      </c>
      <c r="F455" s="2">
        <v>1994</v>
      </c>
      <c r="G455" s="6" t="s">
        <v>2028</v>
      </c>
      <c r="H455" s="3" t="s">
        <v>45</v>
      </c>
      <c r="I455" s="4">
        <v>21752</v>
      </c>
      <c r="J455" s="2">
        <v>258</v>
      </c>
      <c r="K455" s="4"/>
      <c r="L455" s="2"/>
      <c r="M455" s="4">
        <v>3955</v>
      </c>
      <c r="N455" s="2">
        <v>241</v>
      </c>
      <c r="O455" s="4">
        <v>12804</v>
      </c>
      <c r="P455" s="2">
        <v>212</v>
      </c>
      <c r="Q455" s="4">
        <v>10428</v>
      </c>
      <c r="R455" s="2">
        <v>271</v>
      </c>
      <c r="S455" s="4">
        <v>10707</v>
      </c>
      <c r="T455" s="2">
        <v>234</v>
      </c>
      <c r="U455" s="4">
        <v>24460</v>
      </c>
      <c r="V455" s="2">
        <v>256</v>
      </c>
      <c r="W455" s="92">
        <f t="shared" si="20"/>
        <v>1472</v>
      </c>
      <c r="AL455" s="29"/>
      <c r="AM455" s="74"/>
    </row>
    <row r="456" spans="1:41" s="20" customFormat="1" ht="12.75">
      <c r="A456" s="22" t="s">
        <v>1563</v>
      </c>
      <c r="B456" s="96" t="s">
        <v>1563</v>
      </c>
      <c r="C456" s="8" t="s">
        <v>1351</v>
      </c>
      <c r="D456" s="8" t="s">
        <v>683</v>
      </c>
      <c r="E456" s="2" t="s">
        <v>188</v>
      </c>
      <c r="F456" s="11">
        <v>1996</v>
      </c>
      <c r="G456" s="3" t="s">
        <v>2035</v>
      </c>
      <c r="H456" s="3" t="s">
        <v>12</v>
      </c>
      <c r="I456" s="4">
        <v>40502</v>
      </c>
      <c r="J456" s="2">
        <v>0</v>
      </c>
      <c r="K456" s="4"/>
      <c r="L456" s="2"/>
      <c r="M456" s="4"/>
      <c r="N456" s="2">
        <v>0</v>
      </c>
      <c r="O456" s="4"/>
      <c r="P456" s="2">
        <v>0</v>
      </c>
      <c r="Q456" s="4">
        <v>15637</v>
      </c>
      <c r="R456" s="54">
        <v>0</v>
      </c>
      <c r="S456" s="4">
        <v>14196</v>
      </c>
      <c r="T456" s="2">
        <v>0</v>
      </c>
      <c r="U456" s="4"/>
      <c r="V456" s="2">
        <v>0</v>
      </c>
      <c r="W456" s="92">
        <f t="shared" si="20"/>
        <v>0</v>
      </c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</row>
    <row r="457" spans="1:41" s="20" customFormat="1" ht="12.75">
      <c r="A457" s="22" t="s">
        <v>1563</v>
      </c>
      <c r="B457" s="96" t="s">
        <v>1563</v>
      </c>
      <c r="C457" s="3" t="s">
        <v>64</v>
      </c>
      <c r="D457" s="3" t="s">
        <v>1599</v>
      </c>
      <c r="E457" s="3" t="s">
        <v>188</v>
      </c>
      <c r="F457" s="2">
        <v>1957</v>
      </c>
      <c r="G457" s="6" t="s">
        <v>2004</v>
      </c>
      <c r="H457" s="3" t="s">
        <v>185</v>
      </c>
      <c r="I457" s="4">
        <v>43879</v>
      </c>
      <c r="J457" s="2">
        <v>0</v>
      </c>
      <c r="K457" s="3"/>
      <c r="L457" s="3"/>
      <c r="M457" s="4" t="s">
        <v>87</v>
      </c>
      <c r="N457" s="2">
        <v>0</v>
      </c>
      <c r="O457" s="4"/>
      <c r="P457" s="2">
        <v>0</v>
      </c>
      <c r="Q457" s="4">
        <v>20918</v>
      </c>
      <c r="R457" s="54">
        <v>0</v>
      </c>
      <c r="S457" s="4" t="s">
        <v>87</v>
      </c>
      <c r="T457" s="2">
        <v>0</v>
      </c>
      <c r="U457" s="4">
        <v>45698</v>
      </c>
      <c r="V457" s="51">
        <v>0</v>
      </c>
      <c r="W457" s="22">
        <f>J457+N457+P457+R457+T457+V457</f>
        <v>0</v>
      </c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74"/>
    </row>
    <row r="458" spans="1:41" s="20" customFormat="1" ht="12.75">
      <c r="A458" s="22">
        <v>329</v>
      </c>
      <c r="B458" s="96" t="s">
        <v>2452</v>
      </c>
      <c r="C458" s="3" t="s">
        <v>64</v>
      </c>
      <c r="D458" s="3" t="s">
        <v>474</v>
      </c>
      <c r="E458" s="2" t="s">
        <v>188</v>
      </c>
      <c r="F458" s="2">
        <v>1994</v>
      </c>
      <c r="G458" s="6" t="s">
        <v>2017</v>
      </c>
      <c r="H458" s="3" t="s">
        <v>45</v>
      </c>
      <c r="I458" s="4"/>
      <c r="J458" s="2">
        <v>0</v>
      </c>
      <c r="K458" s="4"/>
      <c r="L458" s="2"/>
      <c r="M458" s="4">
        <v>4832</v>
      </c>
      <c r="N458" s="2">
        <v>75</v>
      </c>
      <c r="O458" s="4">
        <v>15343</v>
      </c>
      <c r="P458" s="2">
        <v>98</v>
      </c>
      <c r="Q458" s="4" t="s">
        <v>87</v>
      </c>
      <c r="R458" s="54">
        <v>0</v>
      </c>
      <c r="S458" s="7"/>
      <c r="T458" s="2">
        <v>0</v>
      </c>
      <c r="U458" s="4"/>
      <c r="V458" s="2">
        <v>0</v>
      </c>
      <c r="W458" s="92">
        <f>J458+L458+N458+P458+R458+T458+V458</f>
        <v>173</v>
      </c>
      <c r="AK458" s="27"/>
      <c r="AL458" s="29"/>
    </row>
    <row r="459" spans="1:41" s="67" customFormat="1" ht="12.75">
      <c r="A459" s="22" t="s">
        <v>1563</v>
      </c>
      <c r="B459" s="96" t="s">
        <v>1563</v>
      </c>
      <c r="C459" s="3" t="s">
        <v>2077</v>
      </c>
      <c r="D459" s="3" t="s">
        <v>2143</v>
      </c>
      <c r="E459" s="3" t="s">
        <v>188</v>
      </c>
      <c r="F459" s="2">
        <v>1999</v>
      </c>
      <c r="G459" s="6" t="s">
        <v>2004</v>
      </c>
      <c r="H459" s="3" t="s">
        <v>41</v>
      </c>
      <c r="I459" s="4">
        <v>40822</v>
      </c>
      <c r="J459" s="2">
        <v>0</v>
      </c>
      <c r="K459" s="3"/>
      <c r="L459" s="3"/>
      <c r="M459" s="4">
        <v>11950</v>
      </c>
      <c r="N459" s="2">
        <v>0</v>
      </c>
      <c r="O459" s="4"/>
      <c r="P459" s="2">
        <v>0</v>
      </c>
      <c r="Q459" s="4" t="s">
        <v>87</v>
      </c>
      <c r="R459" s="2">
        <v>0</v>
      </c>
      <c r="S459" s="4">
        <v>14603</v>
      </c>
      <c r="T459" s="2">
        <v>0</v>
      </c>
      <c r="U459" s="4"/>
      <c r="V459" s="2">
        <v>0</v>
      </c>
      <c r="W459" s="22">
        <f>J459+N459+P459+R459+T459+V459</f>
        <v>0</v>
      </c>
      <c r="X459" s="74"/>
      <c r="Y459" s="74"/>
      <c r="Z459" s="74"/>
      <c r="AA459" s="74"/>
      <c r="AB459" s="74"/>
      <c r="AC459" s="74"/>
      <c r="AD459" s="74"/>
      <c r="AE459" s="74"/>
      <c r="AF459" s="74"/>
      <c r="AG459" s="74"/>
      <c r="AH459" s="74"/>
      <c r="AI459" s="74"/>
      <c r="AJ459" s="74"/>
      <c r="AK459" s="20"/>
      <c r="AL459" s="20"/>
      <c r="AM459" s="20"/>
      <c r="AN459" s="20"/>
      <c r="AO459" s="20"/>
    </row>
    <row r="460" spans="1:41" s="67" customFormat="1" ht="12.75">
      <c r="A460" s="22" t="s">
        <v>1563</v>
      </c>
      <c r="B460" s="96" t="s">
        <v>1563</v>
      </c>
      <c r="C460" s="3" t="s">
        <v>182</v>
      </c>
      <c r="D460" s="3" t="s">
        <v>1660</v>
      </c>
      <c r="E460" s="2" t="s">
        <v>188</v>
      </c>
      <c r="F460" s="2">
        <v>1997</v>
      </c>
      <c r="G460" s="3" t="s">
        <v>1482</v>
      </c>
      <c r="H460" s="3" t="s">
        <v>12</v>
      </c>
      <c r="I460" s="4">
        <v>33287</v>
      </c>
      <c r="J460" s="2">
        <v>0</v>
      </c>
      <c r="K460" s="4"/>
      <c r="L460" s="2"/>
      <c r="M460" s="4">
        <v>10141</v>
      </c>
      <c r="N460" s="2">
        <v>0</v>
      </c>
      <c r="O460" s="4"/>
      <c r="P460" s="2">
        <v>0</v>
      </c>
      <c r="Q460" s="4" t="s">
        <v>87</v>
      </c>
      <c r="R460" s="54">
        <v>0</v>
      </c>
      <c r="S460" s="4">
        <v>13433</v>
      </c>
      <c r="T460" s="2">
        <v>0</v>
      </c>
      <c r="U460" s="4" t="s">
        <v>87</v>
      </c>
      <c r="V460" s="51">
        <v>0</v>
      </c>
      <c r="W460" s="92">
        <f t="shared" ref="W460:W490" si="21">J460+L460+N460+P460+R460+T460+V460</f>
        <v>0</v>
      </c>
      <c r="X460" s="1"/>
      <c r="Y460" s="1"/>
      <c r="Z460" s="1"/>
      <c r="AA460" s="1"/>
      <c r="AB460" s="1"/>
      <c r="AC460" s="1"/>
      <c r="AD460" s="1"/>
      <c r="AE460" s="1"/>
      <c r="AF460" s="1"/>
      <c r="AG460" s="20"/>
      <c r="AH460" s="20"/>
      <c r="AI460" s="20"/>
      <c r="AJ460" s="20"/>
      <c r="AK460" s="1"/>
      <c r="AL460" s="20"/>
      <c r="AM460" s="20"/>
      <c r="AN460" s="20"/>
      <c r="AO460" s="20"/>
    </row>
    <row r="461" spans="1:41" s="67" customFormat="1" ht="12.75">
      <c r="A461" s="22">
        <v>356</v>
      </c>
      <c r="B461" s="96" t="s">
        <v>2479</v>
      </c>
      <c r="C461" s="3" t="s">
        <v>1169</v>
      </c>
      <c r="D461" s="3" t="s">
        <v>417</v>
      </c>
      <c r="E461" s="3" t="s">
        <v>188</v>
      </c>
      <c r="F461" s="2">
        <v>1993</v>
      </c>
      <c r="G461" s="3" t="s">
        <v>2037</v>
      </c>
      <c r="H461" s="3" t="s">
        <v>36</v>
      </c>
      <c r="I461" s="4">
        <v>34200</v>
      </c>
      <c r="J461" s="2">
        <v>0</v>
      </c>
      <c r="K461" s="4"/>
      <c r="L461" s="2"/>
      <c r="M461" s="7">
        <v>5573</v>
      </c>
      <c r="N461" s="2">
        <v>0</v>
      </c>
      <c r="O461" s="7">
        <v>15992</v>
      </c>
      <c r="P461" s="2">
        <v>84</v>
      </c>
      <c r="Q461" s="4">
        <v>13960</v>
      </c>
      <c r="R461" s="54">
        <v>0</v>
      </c>
      <c r="S461" s="4">
        <v>12713</v>
      </c>
      <c r="T461" s="2">
        <v>0</v>
      </c>
      <c r="U461" s="7">
        <v>34543</v>
      </c>
      <c r="V461" s="2">
        <v>51</v>
      </c>
      <c r="W461" s="92">
        <f t="shared" si="21"/>
        <v>135</v>
      </c>
      <c r="X461" s="1"/>
      <c r="Y461" s="1"/>
      <c r="Z461" s="1"/>
      <c r="AA461" s="1"/>
      <c r="AB461" s="1"/>
      <c r="AC461" s="1"/>
      <c r="AD461" s="1"/>
      <c r="AE461" s="1"/>
      <c r="AF461" s="1"/>
      <c r="AG461" s="20"/>
      <c r="AH461" s="20"/>
      <c r="AI461" s="20"/>
      <c r="AJ461" s="20"/>
      <c r="AK461" s="20"/>
      <c r="AL461" s="20"/>
      <c r="AM461" s="20"/>
      <c r="AN461" s="74"/>
      <c r="AO461" s="74"/>
    </row>
    <row r="462" spans="1:41" s="67" customFormat="1" ht="12.75">
      <c r="A462" s="22">
        <v>159</v>
      </c>
      <c r="B462" s="96" t="s">
        <v>2495</v>
      </c>
      <c r="C462" s="3" t="s">
        <v>1170</v>
      </c>
      <c r="D462" s="3" t="s">
        <v>683</v>
      </c>
      <c r="E462" s="3" t="s">
        <v>188</v>
      </c>
      <c r="F462" s="2">
        <v>1991</v>
      </c>
      <c r="G462" s="5" t="s">
        <v>2026</v>
      </c>
      <c r="H462" s="3" t="s">
        <v>1064</v>
      </c>
      <c r="I462" s="4">
        <v>24405</v>
      </c>
      <c r="J462" s="2">
        <v>126</v>
      </c>
      <c r="K462" s="4"/>
      <c r="L462" s="2"/>
      <c r="M462" s="7">
        <v>4538</v>
      </c>
      <c r="N462" s="2">
        <v>130</v>
      </c>
      <c r="O462" s="7">
        <v>13508</v>
      </c>
      <c r="P462" s="2">
        <v>170</v>
      </c>
      <c r="Q462" s="4">
        <v>12132</v>
      </c>
      <c r="R462" s="2">
        <v>127</v>
      </c>
      <c r="S462" s="7"/>
      <c r="T462" s="2">
        <v>0</v>
      </c>
      <c r="U462" s="7">
        <v>31198</v>
      </c>
      <c r="V462" s="2">
        <v>152</v>
      </c>
      <c r="W462" s="92">
        <f t="shared" si="21"/>
        <v>705</v>
      </c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74"/>
      <c r="AO462" s="74"/>
    </row>
    <row r="463" spans="1:41" s="67" customFormat="1" ht="12.75">
      <c r="A463" s="22" t="s">
        <v>1563</v>
      </c>
      <c r="B463" s="96" t="s">
        <v>1563</v>
      </c>
      <c r="C463" s="3" t="s">
        <v>1171</v>
      </c>
      <c r="D463" s="3" t="s">
        <v>462</v>
      </c>
      <c r="E463" s="2" t="s">
        <v>188</v>
      </c>
      <c r="F463" s="2">
        <v>2001</v>
      </c>
      <c r="G463" s="3" t="s">
        <v>2030</v>
      </c>
      <c r="H463" s="3" t="s">
        <v>39</v>
      </c>
      <c r="I463" s="4"/>
      <c r="J463" s="2">
        <v>0</v>
      </c>
      <c r="K463" s="4"/>
      <c r="L463" s="2"/>
      <c r="M463" s="4"/>
      <c r="N463" s="2">
        <v>0</v>
      </c>
      <c r="O463" s="4"/>
      <c r="P463" s="2">
        <v>0</v>
      </c>
      <c r="Q463" s="4"/>
      <c r="R463" s="54">
        <v>0</v>
      </c>
      <c r="S463" s="4">
        <v>14893</v>
      </c>
      <c r="T463" s="2">
        <v>0</v>
      </c>
      <c r="U463" s="4"/>
      <c r="V463" s="2">
        <v>0</v>
      </c>
      <c r="W463" s="92">
        <f t="shared" si="21"/>
        <v>0</v>
      </c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74"/>
      <c r="AM463" s="20"/>
    </row>
    <row r="464" spans="1:41" s="67" customFormat="1" ht="12.75">
      <c r="A464" s="22">
        <v>421</v>
      </c>
      <c r="B464" s="96"/>
      <c r="C464" s="3" t="s">
        <v>1473</v>
      </c>
      <c r="D464" s="3" t="s">
        <v>770</v>
      </c>
      <c r="E464" s="2" t="s">
        <v>188</v>
      </c>
      <c r="F464" s="3">
        <v>2001</v>
      </c>
      <c r="G464" s="3" t="s">
        <v>2006</v>
      </c>
      <c r="H464" s="3" t="s">
        <v>39</v>
      </c>
      <c r="I464" s="4"/>
      <c r="J464" s="2">
        <v>0</v>
      </c>
      <c r="K464" s="4">
        <v>14853</v>
      </c>
      <c r="L464" s="2"/>
      <c r="M464" s="4">
        <v>5897</v>
      </c>
      <c r="N464" s="2">
        <v>0</v>
      </c>
      <c r="O464" s="4"/>
      <c r="P464" s="2">
        <v>0</v>
      </c>
      <c r="Q464" s="4"/>
      <c r="R464" s="54">
        <v>0</v>
      </c>
      <c r="S464" s="4">
        <v>11981</v>
      </c>
      <c r="T464" s="2">
        <v>52</v>
      </c>
      <c r="U464" s="4"/>
      <c r="V464" s="51">
        <v>0</v>
      </c>
      <c r="W464" s="92">
        <f t="shared" si="21"/>
        <v>52</v>
      </c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1"/>
      <c r="AN464" s="20"/>
      <c r="AO464" s="20"/>
    </row>
    <row r="465" spans="1:41" s="67" customFormat="1" ht="15">
      <c r="A465" s="22" t="s">
        <v>1563</v>
      </c>
      <c r="B465" s="96" t="s">
        <v>1563</v>
      </c>
      <c r="C465" s="3" t="s">
        <v>286</v>
      </c>
      <c r="D465" s="3" t="s">
        <v>1601</v>
      </c>
      <c r="E465" s="2" t="s">
        <v>188</v>
      </c>
      <c r="F465" s="14">
        <v>1997</v>
      </c>
      <c r="G465" s="3" t="s">
        <v>2034</v>
      </c>
      <c r="H465" s="3" t="s">
        <v>12</v>
      </c>
      <c r="I465" s="4">
        <v>34842</v>
      </c>
      <c r="J465" s="2">
        <v>0</v>
      </c>
      <c r="K465" s="4"/>
      <c r="L465" s="2"/>
      <c r="M465" s="4">
        <v>11388</v>
      </c>
      <c r="N465" s="2">
        <v>0</v>
      </c>
      <c r="O465" s="4"/>
      <c r="P465" s="2">
        <v>0</v>
      </c>
      <c r="Q465" s="4">
        <v>15446</v>
      </c>
      <c r="R465" s="2">
        <v>0</v>
      </c>
      <c r="S465" s="7"/>
      <c r="T465" s="2">
        <v>0</v>
      </c>
      <c r="U465" s="4">
        <v>42859</v>
      </c>
      <c r="V465" s="2">
        <v>0</v>
      </c>
      <c r="W465" s="92">
        <f t="shared" si="21"/>
        <v>0</v>
      </c>
      <c r="X465" s="1"/>
      <c r="Y465" s="1"/>
      <c r="Z465" s="1"/>
      <c r="AA465" s="1"/>
      <c r="AB465" s="1"/>
      <c r="AC465" s="1"/>
      <c r="AD465" s="1"/>
      <c r="AE465" s="1"/>
      <c r="AF465" s="1"/>
      <c r="AG465" s="20"/>
      <c r="AH465" s="20"/>
      <c r="AI465" s="20"/>
      <c r="AJ465" s="20"/>
      <c r="AK465" s="20"/>
      <c r="AL465" s="1"/>
      <c r="AM465" s="20"/>
      <c r="AN465" s="66"/>
      <c r="AO465" s="66"/>
    </row>
    <row r="466" spans="1:41" s="67" customFormat="1" ht="12.75">
      <c r="A466" s="22">
        <v>353</v>
      </c>
      <c r="B466" s="96"/>
      <c r="C466" s="39" t="s">
        <v>51</v>
      </c>
      <c r="D466" s="39" t="s">
        <v>1699</v>
      </c>
      <c r="E466" s="2" t="s">
        <v>188</v>
      </c>
      <c r="F466" s="39">
        <v>2001</v>
      </c>
      <c r="G466" s="2" t="s">
        <v>1987</v>
      </c>
      <c r="H466" s="3" t="s">
        <v>39</v>
      </c>
      <c r="I466" s="12"/>
      <c r="J466" s="2">
        <v>0</v>
      </c>
      <c r="K466" s="4"/>
      <c r="L466" s="2"/>
      <c r="M466" s="12">
        <v>5317</v>
      </c>
      <c r="N466" s="2">
        <v>0</v>
      </c>
      <c r="O466" s="12"/>
      <c r="P466" s="2">
        <v>0</v>
      </c>
      <c r="Q466" s="12">
        <v>12297</v>
      </c>
      <c r="R466" s="2">
        <v>105</v>
      </c>
      <c r="S466" s="16">
        <v>12069</v>
      </c>
      <c r="T466" s="2">
        <v>36</v>
      </c>
      <c r="U466" s="4"/>
      <c r="V466" s="51">
        <v>0</v>
      </c>
      <c r="W466" s="92">
        <f t="shared" si="21"/>
        <v>141</v>
      </c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20"/>
      <c r="AL466" s="74"/>
      <c r="AM466" s="74"/>
      <c r="AN466" s="20"/>
      <c r="AO466" s="20"/>
    </row>
    <row r="467" spans="1:41" s="67" customFormat="1" ht="12.75">
      <c r="A467" s="22" t="s">
        <v>1563</v>
      </c>
      <c r="B467" s="96" t="s">
        <v>1563</v>
      </c>
      <c r="C467" s="2" t="s">
        <v>51</v>
      </c>
      <c r="D467" s="2" t="s">
        <v>1472</v>
      </c>
      <c r="E467" s="2" t="s">
        <v>188</v>
      </c>
      <c r="F467" s="6">
        <v>2001</v>
      </c>
      <c r="G467" s="3" t="s">
        <v>2006</v>
      </c>
      <c r="H467" s="3" t="s">
        <v>39</v>
      </c>
      <c r="I467" s="4"/>
      <c r="J467" s="2">
        <v>0</v>
      </c>
      <c r="K467" s="7"/>
      <c r="L467" s="14"/>
      <c r="M467" s="4"/>
      <c r="N467" s="2">
        <v>0</v>
      </c>
      <c r="O467" s="4"/>
      <c r="P467" s="2">
        <v>0</v>
      </c>
      <c r="Q467" s="4"/>
      <c r="R467" s="54">
        <v>0</v>
      </c>
      <c r="S467" s="4">
        <v>12484</v>
      </c>
      <c r="T467" s="2">
        <v>0</v>
      </c>
      <c r="U467" s="4"/>
      <c r="V467" s="51">
        <v>0</v>
      </c>
      <c r="W467" s="92">
        <f t="shared" si="21"/>
        <v>0</v>
      </c>
      <c r="X467" s="1"/>
      <c r="Y467" s="1"/>
      <c r="Z467" s="1"/>
      <c r="AA467" s="1"/>
      <c r="AB467" s="1"/>
      <c r="AC467" s="1"/>
      <c r="AD467" s="1"/>
      <c r="AE467" s="1"/>
      <c r="AF467" s="1"/>
      <c r="AG467" s="20"/>
      <c r="AH467" s="20"/>
      <c r="AI467" s="20"/>
      <c r="AJ467" s="20"/>
      <c r="AK467" s="20"/>
      <c r="AL467" s="20"/>
      <c r="AM467" s="20"/>
      <c r="AN467" s="20"/>
      <c r="AO467" s="20"/>
    </row>
    <row r="468" spans="1:41" s="74" customFormat="1" ht="12.75">
      <c r="A468" s="22">
        <v>395</v>
      </c>
      <c r="B468" s="96"/>
      <c r="C468" s="3" t="s">
        <v>1471</v>
      </c>
      <c r="D468" s="3" t="s">
        <v>1472</v>
      </c>
      <c r="E468" s="2" t="s">
        <v>188</v>
      </c>
      <c r="F468" s="3">
        <v>2001</v>
      </c>
      <c r="G468" s="3" t="s">
        <v>2006</v>
      </c>
      <c r="H468" s="3" t="s">
        <v>39</v>
      </c>
      <c r="I468" s="4"/>
      <c r="J468" s="2">
        <v>0</v>
      </c>
      <c r="K468" s="4">
        <v>13410</v>
      </c>
      <c r="L468" s="2"/>
      <c r="M468" s="4">
        <v>4961</v>
      </c>
      <c r="N468" s="2">
        <v>57</v>
      </c>
      <c r="O468" s="4"/>
      <c r="P468" s="2">
        <v>0</v>
      </c>
      <c r="Q468" s="4"/>
      <c r="R468" s="2">
        <v>0</v>
      </c>
      <c r="S468" s="4">
        <v>12151</v>
      </c>
      <c r="T468" s="2">
        <v>24</v>
      </c>
      <c r="U468" s="4"/>
      <c r="V468" s="2">
        <v>0</v>
      </c>
      <c r="W468" s="92">
        <f t="shared" si="21"/>
        <v>81</v>
      </c>
      <c r="X468" s="1"/>
      <c r="Y468" s="1"/>
      <c r="Z468" s="1"/>
      <c r="AA468" s="1"/>
      <c r="AB468" s="1"/>
      <c r="AC468" s="1"/>
      <c r="AD468" s="1"/>
      <c r="AE468" s="1"/>
      <c r="AF468" s="1"/>
      <c r="AG468" s="20"/>
      <c r="AH468" s="20"/>
      <c r="AI468" s="20"/>
      <c r="AJ468" s="20"/>
      <c r="AK468" s="1"/>
      <c r="AL468" s="20"/>
      <c r="AM468" s="20"/>
      <c r="AN468" s="1"/>
      <c r="AO468" s="1"/>
    </row>
    <row r="469" spans="1:41" s="74" customFormat="1" ht="12.75">
      <c r="A469" s="22">
        <v>422</v>
      </c>
      <c r="B469" s="96" t="s">
        <v>2283</v>
      </c>
      <c r="C469" s="3" t="s">
        <v>287</v>
      </c>
      <c r="D469" s="3" t="s">
        <v>1707</v>
      </c>
      <c r="E469" s="3" t="s">
        <v>188</v>
      </c>
      <c r="F469" s="14">
        <v>1997</v>
      </c>
      <c r="G469" s="3" t="s">
        <v>2034</v>
      </c>
      <c r="H469" s="3" t="s">
        <v>12</v>
      </c>
      <c r="I469" s="4">
        <v>31938</v>
      </c>
      <c r="J469" s="2">
        <v>0</v>
      </c>
      <c r="K469" s="4"/>
      <c r="L469" s="2"/>
      <c r="M469" s="4">
        <v>10307</v>
      </c>
      <c r="N469" s="2">
        <v>0</v>
      </c>
      <c r="O469" s="4"/>
      <c r="P469" s="2">
        <v>0</v>
      </c>
      <c r="Q469" s="4">
        <v>14436</v>
      </c>
      <c r="R469" s="54">
        <v>0</v>
      </c>
      <c r="S469" s="4">
        <v>12626</v>
      </c>
      <c r="T469" s="2">
        <v>0</v>
      </c>
      <c r="U469" s="4">
        <v>34578</v>
      </c>
      <c r="V469" s="2">
        <v>50</v>
      </c>
      <c r="W469" s="92">
        <f t="shared" si="21"/>
        <v>50</v>
      </c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20"/>
      <c r="AJ469" s="20"/>
      <c r="AL469" s="20"/>
      <c r="AM469" s="20"/>
      <c r="AN469" s="1"/>
      <c r="AO469" s="1"/>
    </row>
    <row r="470" spans="1:41" s="74" customFormat="1" ht="12.75">
      <c r="A470" s="22">
        <v>131</v>
      </c>
      <c r="B470" s="96" t="s">
        <v>2378</v>
      </c>
      <c r="C470" s="3" t="s">
        <v>1172</v>
      </c>
      <c r="D470" s="3" t="s">
        <v>1632</v>
      </c>
      <c r="E470" s="3" t="s">
        <v>188</v>
      </c>
      <c r="F470" s="2">
        <v>1990</v>
      </c>
      <c r="G470" s="3" t="s">
        <v>2030</v>
      </c>
      <c r="H470" s="3" t="s">
        <v>1064</v>
      </c>
      <c r="I470" s="4">
        <v>22200</v>
      </c>
      <c r="J470" s="2">
        <v>240</v>
      </c>
      <c r="K470" s="4"/>
      <c r="L470" s="2"/>
      <c r="M470" s="7">
        <v>4580</v>
      </c>
      <c r="N470" s="2">
        <v>126</v>
      </c>
      <c r="O470" s="7">
        <v>13176</v>
      </c>
      <c r="P470" s="2">
        <v>187</v>
      </c>
      <c r="Q470" s="4">
        <v>11605</v>
      </c>
      <c r="R470" s="2">
        <v>172</v>
      </c>
      <c r="S470" s="4" t="s">
        <v>87</v>
      </c>
      <c r="T470" s="2">
        <v>0</v>
      </c>
      <c r="U470" s="7">
        <v>25715</v>
      </c>
      <c r="V470" s="2">
        <v>202</v>
      </c>
      <c r="W470" s="92">
        <f t="shared" si="21"/>
        <v>927</v>
      </c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67"/>
    </row>
    <row r="471" spans="1:41" s="74" customFormat="1" ht="12.75">
      <c r="A471" s="22">
        <v>125</v>
      </c>
      <c r="B471" s="97" t="s">
        <v>2232</v>
      </c>
      <c r="C471" s="3" t="s">
        <v>1490</v>
      </c>
      <c r="D471" s="3" t="s">
        <v>1614</v>
      </c>
      <c r="E471" s="3" t="s">
        <v>188</v>
      </c>
      <c r="F471" s="2">
        <v>1996</v>
      </c>
      <c r="G471" s="3" t="s">
        <v>1482</v>
      </c>
      <c r="H471" s="3" t="s">
        <v>12</v>
      </c>
      <c r="I471" s="4">
        <v>23040</v>
      </c>
      <c r="J471" s="2">
        <v>203</v>
      </c>
      <c r="K471" s="4"/>
      <c r="L471" s="2"/>
      <c r="M471" s="4">
        <v>4262</v>
      </c>
      <c r="N471" s="2">
        <v>183</v>
      </c>
      <c r="O471" s="4"/>
      <c r="P471" s="2">
        <v>0</v>
      </c>
      <c r="Q471" s="4">
        <v>11794</v>
      </c>
      <c r="R471" s="2">
        <v>156</v>
      </c>
      <c r="S471" s="4">
        <v>10856</v>
      </c>
      <c r="T471" s="2">
        <v>219</v>
      </c>
      <c r="U471" s="4">
        <v>25870</v>
      </c>
      <c r="V471" s="2">
        <v>196</v>
      </c>
      <c r="W471" s="92">
        <f t="shared" si="21"/>
        <v>957</v>
      </c>
      <c r="AK471" s="20"/>
      <c r="AL471" s="20"/>
      <c r="AM471" s="20"/>
    </row>
    <row r="472" spans="1:41" s="74" customFormat="1" ht="12.75">
      <c r="A472" s="22" t="s">
        <v>1563</v>
      </c>
      <c r="B472" s="96" t="s">
        <v>1563</v>
      </c>
      <c r="C472" s="3" t="s">
        <v>966</v>
      </c>
      <c r="D472" s="3" t="s">
        <v>456</v>
      </c>
      <c r="E472" s="2" t="s">
        <v>188</v>
      </c>
      <c r="F472" s="3">
        <v>2000</v>
      </c>
      <c r="G472" s="3" t="s">
        <v>2033</v>
      </c>
      <c r="H472" s="3" t="s">
        <v>39</v>
      </c>
      <c r="I472" s="4"/>
      <c r="J472" s="2">
        <v>0</v>
      </c>
      <c r="K472" s="4"/>
      <c r="L472" s="2"/>
      <c r="M472" s="4">
        <v>13398</v>
      </c>
      <c r="N472" s="2">
        <v>0</v>
      </c>
      <c r="O472" s="4"/>
      <c r="P472" s="2">
        <v>0</v>
      </c>
      <c r="Q472" s="4">
        <v>23556</v>
      </c>
      <c r="R472" s="54">
        <v>0</v>
      </c>
      <c r="S472" s="4">
        <v>14850</v>
      </c>
      <c r="T472" s="2">
        <v>0</v>
      </c>
      <c r="U472" s="4"/>
      <c r="V472" s="51">
        <v>0</v>
      </c>
      <c r="W472" s="92">
        <f t="shared" si="21"/>
        <v>0</v>
      </c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20"/>
      <c r="AL472" s="20"/>
      <c r="AM472" s="1"/>
      <c r="AN472" s="29"/>
      <c r="AO472" s="29"/>
    </row>
    <row r="473" spans="1:41" s="74" customFormat="1" ht="12.75">
      <c r="A473" s="22">
        <v>410</v>
      </c>
      <c r="B473" s="96"/>
      <c r="C473" s="3" t="s">
        <v>620</v>
      </c>
      <c r="D473" s="3" t="s">
        <v>1706</v>
      </c>
      <c r="E473" s="2" t="s">
        <v>188</v>
      </c>
      <c r="F473" s="2">
        <v>1960</v>
      </c>
      <c r="G473" s="2" t="s">
        <v>1985</v>
      </c>
      <c r="H473" s="3" t="s">
        <v>185</v>
      </c>
      <c r="I473" s="4"/>
      <c r="J473" s="2">
        <v>0</v>
      </c>
      <c r="K473" s="4"/>
      <c r="L473" s="2"/>
      <c r="M473" s="4"/>
      <c r="N473" s="2">
        <v>0</v>
      </c>
      <c r="O473" s="4">
        <v>23854</v>
      </c>
      <c r="P473" s="2">
        <v>59</v>
      </c>
      <c r="Q473" s="4" t="s">
        <v>87</v>
      </c>
      <c r="R473" s="54">
        <v>0</v>
      </c>
      <c r="S473" s="4">
        <v>15947</v>
      </c>
      <c r="T473" s="2">
        <v>0</v>
      </c>
      <c r="U473" s="4">
        <v>42156</v>
      </c>
      <c r="V473" s="2">
        <v>5</v>
      </c>
      <c r="W473" s="92">
        <f t="shared" si="21"/>
        <v>64</v>
      </c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20"/>
    </row>
    <row r="474" spans="1:41" s="74" customFormat="1" ht="12.75">
      <c r="A474" s="22" t="s">
        <v>1563</v>
      </c>
      <c r="B474" s="96" t="s">
        <v>1563</v>
      </c>
      <c r="C474" s="3" t="s">
        <v>620</v>
      </c>
      <c r="D474" s="3" t="s">
        <v>902</v>
      </c>
      <c r="E474" s="2" t="s">
        <v>188</v>
      </c>
      <c r="F474" s="2">
        <v>1994</v>
      </c>
      <c r="G474" s="2" t="s">
        <v>1985</v>
      </c>
      <c r="H474" s="3" t="s">
        <v>45</v>
      </c>
      <c r="I474" s="4"/>
      <c r="J474" s="2">
        <v>0</v>
      </c>
      <c r="K474" s="4"/>
      <c r="L474" s="2"/>
      <c r="M474" s="4"/>
      <c r="N474" s="2">
        <v>0</v>
      </c>
      <c r="O474" s="4"/>
      <c r="P474" s="2">
        <v>0</v>
      </c>
      <c r="Q474" s="4">
        <v>13494</v>
      </c>
      <c r="R474" s="2">
        <v>0</v>
      </c>
      <c r="S474" s="7"/>
      <c r="T474" s="2">
        <v>0</v>
      </c>
      <c r="U474" s="4"/>
      <c r="V474" s="51">
        <v>0</v>
      </c>
      <c r="W474" s="92">
        <f t="shared" si="21"/>
        <v>0</v>
      </c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L474" s="20"/>
      <c r="AM474" s="20"/>
      <c r="AN474" s="67"/>
      <c r="AO474" s="67"/>
    </row>
    <row r="475" spans="1:41" s="74" customFormat="1" ht="12.75">
      <c r="A475" s="22" t="s">
        <v>1563</v>
      </c>
      <c r="B475" s="96" t="s">
        <v>1563</v>
      </c>
      <c r="C475" s="3" t="s">
        <v>1352</v>
      </c>
      <c r="D475" s="3" t="s">
        <v>768</v>
      </c>
      <c r="E475" s="2" t="s">
        <v>188</v>
      </c>
      <c r="F475" s="2">
        <v>1998</v>
      </c>
      <c r="G475" s="3" t="s">
        <v>1482</v>
      </c>
      <c r="H475" s="3" t="s">
        <v>41</v>
      </c>
      <c r="I475" s="4"/>
      <c r="J475" s="2">
        <v>0</v>
      </c>
      <c r="K475" s="4"/>
      <c r="L475" s="2"/>
      <c r="M475" s="4" t="s">
        <v>87</v>
      </c>
      <c r="N475" s="2">
        <v>0</v>
      </c>
      <c r="O475" s="4"/>
      <c r="P475" s="2">
        <v>0</v>
      </c>
      <c r="Q475" s="4"/>
      <c r="R475" s="2">
        <v>0</v>
      </c>
      <c r="S475" s="7"/>
      <c r="T475" s="2">
        <v>0</v>
      </c>
      <c r="U475" s="4"/>
      <c r="V475" s="2">
        <v>0</v>
      </c>
      <c r="W475" s="92">
        <f t="shared" si="21"/>
        <v>0</v>
      </c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20"/>
      <c r="AJ475" s="20"/>
      <c r="AK475" s="29"/>
      <c r="AL475" s="20"/>
      <c r="AM475" s="67"/>
      <c r="AN475" s="20"/>
      <c r="AO475" s="20"/>
    </row>
    <row r="476" spans="1:41" s="74" customFormat="1" ht="12.75">
      <c r="A476" s="22" t="s">
        <v>1563</v>
      </c>
      <c r="B476" s="96" t="s">
        <v>1563</v>
      </c>
      <c r="C476" s="3" t="s">
        <v>1208</v>
      </c>
      <c r="D476" s="2" t="s">
        <v>261</v>
      </c>
      <c r="E476" s="2" t="s">
        <v>188</v>
      </c>
      <c r="F476" s="14">
        <v>2001</v>
      </c>
      <c r="G476" s="3" t="s">
        <v>1982</v>
      </c>
      <c r="H476" s="3" t="s">
        <v>39</v>
      </c>
      <c r="I476" s="4"/>
      <c r="J476" s="2">
        <v>0</v>
      </c>
      <c r="K476" s="4">
        <v>21362</v>
      </c>
      <c r="L476" s="2"/>
      <c r="M476" s="4">
        <v>12041</v>
      </c>
      <c r="N476" s="2">
        <v>0</v>
      </c>
      <c r="O476" s="4"/>
      <c r="P476" s="2">
        <v>0</v>
      </c>
      <c r="Q476" s="4"/>
      <c r="R476" s="2">
        <v>0</v>
      </c>
      <c r="S476" s="7"/>
      <c r="T476" s="2">
        <v>0</v>
      </c>
      <c r="U476" s="4"/>
      <c r="V476" s="51">
        <v>0</v>
      </c>
      <c r="W476" s="92">
        <f t="shared" si="21"/>
        <v>0</v>
      </c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1"/>
      <c r="AO476" s="1"/>
    </row>
    <row r="477" spans="1:41" s="74" customFormat="1" ht="12.75">
      <c r="A477" s="22">
        <v>169</v>
      </c>
      <c r="B477" s="96"/>
      <c r="C477" s="17" t="s">
        <v>830</v>
      </c>
      <c r="D477" s="17" t="s">
        <v>411</v>
      </c>
      <c r="E477" s="2" t="s">
        <v>188</v>
      </c>
      <c r="F477" s="3">
        <v>1966</v>
      </c>
      <c r="G477" s="5" t="s">
        <v>2025</v>
      </c>
      <c r="H477" s="3" t="s">
        <v>185</v>
      </c>
      <c r="I477" s="4">
        <v>22940</v>
      </c>
      <c r="J477" s="2">
        <v>211</v>
      </c>
      <c r="K477" s="4"/>
      <c r="L477" s="2"/>
      <c r="M477" s="7">
        <v>4716</v>
      </c>
      <c r="N477" s="2">
        <v>104</v>
      </c>
      <c r="O477" s="7">
        <v>12871</v>
      </c>
      <c r="P477" s="2">
        <v>206</v>
      </c>
      <c r="Q477" s="4"/>
      <c r="R477" s="2">
        <v>0</v>
      </c>
      <c r="S477" s="4">
        <v>11400</v>
      </c>
      <c r="T477" s="2">
        <v>141</v>
      </c>
      <c r="U477" s="4"/>
      <c r="V477" s="51">
        <v>0</v>
      </c>
      <c r="W477" s="92">
        <f t="shared" si="21"/>
        <v>662</v>
      </c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20"/>
      <c r="AL477" s="20"/>
      <c r="AM477" s="67"/>
      <c r="AN477" s="20"/>
      <c r="AO477" s="20"/>
    </row>
    <row r="478" spans="1:41" s="74" customFormat="1" ht="12.75">
      <c r="A478" s="22">
        <v>147</v>
      </c>
      <c r="B478" s="97" t="s">
        <v>2234</v>
      </c>
      <c r="C478" s="3" t="s">
        <v>830</v>
      </c>
      <c r="D478" s="3" t="s">
        <v>1472</v>
      </c>
      <c r="E478" s="14" t="s">
        <v>188</v>
      </c>
      <c r="F478" s="3">
        <v>1996</v>
      </c>
      <c r="G478" s="3" t="s">
        <v>2015</v>
      </c>
      <c r="H478" s="3" t="s">
        <v>12</v>
      </c>
      <c r="I478" s="50">
        <v>24072</v>
      </c>
      <c r="J478" s="2">
        <v>158</v>
      </c>
      <c r="K478" s="50"/>
      <c r="L478" s="51"/>
      <c r="M478" s="50">
        <v>4177</v>
      </c>
      <c r="N478" s="2">
        <v>202</v>
      </c>
      <c r="O478" s="4"/>
      <c r="P478" s="2">
        <v>0</v>
      </c>
      <c r="Q478" s="4">
        <v>12327</v>
      </c>
      <c r="R478" s="2">
        <v>99</v>
      </c>
      <c r="S478" s="50">
        <v>11557</v>
      </c>
      <c r="T478" s="2">
        <v>121</v>
      </c>
      <c r="U478" s="50">
        <v>25375</v>
      </c>
      <c r="V478" s="2">
        <v>218</v>
      </c>
      <c r="W478" s="92">
        <f t="shared" si="21"/>
        <v>798</v>
      </c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1"/>
      <c r="AN478" s="20"/>
      <c r="AO478" s="20"/>
    </row>
    <row r="479" spans="1:41" s="74" customFormat="1" ht="12.75">
      <c r="A479" s="22" t="s">
        <v>1563</v>
      </c>
      <c r="B479" s="96" t="s">
        <v>1563</v>
      </c>
      <c r="C479" s="3" t="s">
        <v>830</v>
      </c>
      <c r="D479" s="3" t="s">
        <v>1693</v>
      </c>
      <c r="E479" s="2" t="s">
        <v>188</v>
      </c>
      <c r="F479" s="2">
        <v>2000</v>
      </c>
      <c r="G479" s="3" t="s">
        <v>2015</v>
      </c>
      <c r="H479" s="3" t="s">
        <v>39</v>
      </c>
      <c r="I479" s="4"/>
      <c r="J479" s="2">
        <v>0</v>
      </c>
      <c r="K479" s="4">
        <v>14667</v>
      </c>
      <c r="L479" s="2"/>
      <c r="M479" s="4">
        <v>10291</v>
      </c>
      <c r="N479" s="2">
        <v>0</v>
      </c>
      <c r="O479" s="4"/>
      <c r="P479" s="2">
        <v>0</v>
      </c>
      <c r="Q479" s="4"/>
      <c r="R479" s="2">
        <v>0</v>
      </c>
      <c r="S479" s="4">
        <v>14279</v>
      </c>
      <c r="T479" s="2">
        <v>0</v>
      </c>
      <c r="U479" s="4"/>
      <c r="V479" s="51">
        <v>0</v>
      </c>
      <c r="W479" s="92">
        <f t="shared" si="21"/>
        <v>0</v>
      </c>
      <c r="X479" s="1"/>
      <c r="Y479" s="1"/>
      <c r="Z479" s="1"/>
      <c r="AA479" s="1"/>
      <c r="AB479" s="1"/>
      <c r="AC479" s="1"/>
      <c r="AD479" s="1"/>
      <c r="AE479" s="1"/>
      <c r="AF479" s="1"/>
      <c r="AG479" s="20"/>
      <c r="AH479" s="20"/>
      <c r="AI479" s="20"/>
      <c r="AJ479" s="20"/>
      <c r="AK479" s="20"/>
      <c r="AL479" s="20"/>
      <c r="AM479" s="20"/>
      <c r="AN479" s="20"/>
      <c r="AO479" s="20"/>
    </row>
    <row r="480" spans="1:41" s="74" customFormat="1" ht="15">
      <c r="A480" s="22">
        <v>42</v>
      </c>
      <c r="B480" s="97" t="s">
        <v>2191</v>
      </c>
      <c r="C480" s="3" t="s">
        <v>426</v>
      </c>
      <c r="D480" s="3" t="s">
        <v>427</v>
      </c>
      <c r="E480" s="3" t="s">
        <v>188</v>
      </c>
      <c r="F480" s="3">
        <v>1993</v>
      </c>
      <c r="G480" s="6" t="s">
        <v>2028</v>
      </c>
      <c r="H480" s="3" t="s">
        <v>36</v>
      </c>
      <c r="I480" s="4">
        <v>22353</v>
      </c>
      <c r="J480" s="2">
        <v>237</v>
      </c>
      <c r="K480" s="4"/>
      <c r="L480" s="2"/>
      <c r="M480" s="4">
        <v>3817</v>
      </c>
      <c r="N480" s="2">
        <v>258</v>
      </c>
      <c r="O480" s="4">
        <v>12279</v>
      </c>
      <c r="P480" s="2">
        <v>242</v>
      </c>
      <c r="Q480" s="4">
        <v>10617</v>
      </c>
      <c r="R480" s="2">
        <v>252</v>
      </c>
      <c r="S480" s="4">
        <v>10959</v>
      </c>
      <c r="T480" s="2">
        <v>208</v>
      </c>
      <c r="U480" s="4">
        <v>24649</v>
      </c>
      <c r="V480" s="2">
        <v>245</v>
      </c>
      <c r="W480" s="92">
        <f t="shared" si="21"/>
        <v>1442</v>
      </c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66"/>
      <c r="AN480" s="20"/>
      <c r="AO480" s="20"/>
    </row>
    <row r="481" spans="1:41" s="74" customFormat="1" ht="12.75">
      <c r="A481" s="22">
        <v>392</v>
      </c>
      <c r="B481" s="96"/>
      <c r="C481" s="5" t="s">
        <v>1554</v>
      </c>
      <c r="D481" s="5" t="s">
        <v>1702</v>
      </c>
      <c r="E481" s="2" t="s">
        <v>188</v>
      </c>
      <c r="F481" s="5">
        <v>1965</v>
      </c>
      <c r="G481" s="5" t="s">
        <v>1999</v>
      </c>
      <c r="H481" s="5" t="s">
        <v>185</v>
      </c>
      <c r="I481" s="7"/>
      <c r="J481" s="2">
        <v>0</v>
      </c>
      <c r="K481" s="7"/>
      <c r="L481" s="14"/>
      <c r="M481" s="7">
        <v>5426</v>
      </c>
      <c r="N481" s="2">
        <v>0</v>
      </c>
      <c r="O481" s="7">
        <v>21420</v>
      </c>
      <c r="P481" s="2">
        <v>64</v>
      </c>
      <c r="Q481" s="4"/>
      <c r="R481" s="2">
        <v>0</v>
      </c>
      <c r="S481" s="7"/>
      <c r="T481" s="2">
        <v>0</v>
      </c>
      <c r="U481" s="7">
        <v>40930</v>
      </c>
      <c r="V481" s="2">
        <v>21</v>
      </c>
      <c r="W481" s="92">
        <f t="shared" si="21"/>
        <v>85</v>
      </c>
      <c r="X481" s="1"/>
      <c r="Y481" s="1"/>
      <c r="Z481" s="1"/>
      <c r="AA481" s="1"/>
      <c r="AB481" s="1"/>
      <c r="AC481" s="1"/>
      <c r="AD481" s="1"/>
      <c r="AE481" s="1"/>
      <c r="AF481" s="1"/>
      <c r="AG481" s="20"/>
      <c r="AH481" s="20"/>
      <c r="AI481" s="20"/>
      <c r="AJ481" s="20"/>
      <c r="AK481" s="20"/>
      <c r="AL481" s="20"/>
      <c r="AM481" s="20"/>
      <c r="AN481" s="20"/>
      <c r="AO481" s="20"/>
    </row>
    <row r="482" spans="1:41" s="74" customFormat="1" ht="12.75">
      <c r="A482" s="22">
        <v>323</v>
      </c>
      <c r="B482" s="96" t="s">
        <v>2449</v>
      </c>
      <c r="C482" s="3" t="s">
        <v>476</v>
      </c>
      <c r="D482" s="3" t="s">
        <v>456</v>
      </c>
      <c r="E482" s="2" t="s">
        <v>188</v>
      </c>
      <c r="F482" s="2">
        <v>1995</v>
      </c>
      <c r="G482" s="6" t="s">
        <v>2018</v>
      </c>
      <c r="H482" s="3" t="s">
        <v>45</v>
      </c>
      <c r="I482" s="4"/>
      <c r="J482" s="2">
        <v>0</v>
      </c>
      <c r="K482" s="4"/>
      <c r="L482" s="2"/>
      <c r="M482" s="4">
        <v>4583</v>
      </c>
      <c r="N482" s="2">
        <v>124</v>
      </c>
      <c r="O482" s="4"/>
      <c r="P482" s="2">
        <v>0</v>
      </c>
      <c r="Q482" s="4">
        <v>12943</v>
      </c>
      <c r="R482" s="2">
        <v>36</v>
      </c>
      <c r="S482" s="4">
        <v>12155</v>
      </c>
      <c r="T482" s="2">
        <v>23</v>
      </c>
      <c r="U482" s="4"/>
      <c r="V482" s="51">
        <v>0</v>
      </c>
      <c r="W482" s="92">
        <f t="shared" si="21"/>
        <v>183</v>
      </c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20"/>
      <c r="AM482" s="20"/>
      <c r="AN482" s="20"/>
      <c r="AO482" s="20"/>
    </row>
    <row r="483" spans="1:41" s="74" customFormat="1" ht="12.75">
      <c r="A483" s="22" t="s">
        <v>1563</v>
      </c>
      <c r="B483" s="96" t="s">
        <v>1563</v>
      </c>
      <c r="C483" s="3" t="s">
        <v>295</v>
      </c>
      <c r="D483" s="3" t="s">
        <v>1695</v>
      </c>
      <c r="E483" s="2" t="s">
        <v>188</v>
      </c>
      <c r="F483" s="14">
        <v>2002</v>
      </c>
      <c r="G483" s="3" t="s">
        <v>2034</v>
      </c>
      <c r="H483" s="3" t="s">
        <v>39</v>
      </c>
      <c r="I483" s="4"/>
      <c r="J483" s="2">
        <v>0</v>
      </c>
      <c r="K483" s="4">
        <v>20670</v>
      </c>
      <c r="L483" s="2"/>
      <c r="M483" s="4">
        <v>10010</v>
      </c>
      <c r="N483" s="2">
        <v>0</v>
      </c>
      <c r="O483" s="4"/>
      <c r="P483" s="2">
        <v>0</v>
      </c>
      <c r="Q483" s="4"/>
      <c r="R483" s="54">
        <v>0</v>
      </c>
      <c r="S483" s="4">
        <v>14063</v>
      </c>
      <c r="T483" s="2">
        <v>0</v>
      </c>
      <c r="U483" s="4"/>
      <c r="V483" s="51">
        <v>0</v>
      </c>
      <c r="W483" s="92">
        <f t="shared" si="21"/>
        <v>0</v>
      </c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</row>
    <row r="484" spans="1:41" s="74" customFormat="1" ht="12.75">
      <c r="A484" s="22" t="s">
        <v>1563</v>
      </c>
      <c r="B484" s="96" t="s">
        <v>1563</v>
      </c>
      <c r="C484" s="43" t="s">
        <v>43</v>
      </c>
      <c r="D484" s="43" t="s">
        <v>1734</v>
      </c>
      <c r="E484" s="2" t="s">
        <v>188</v>
      </c>
      <c r="F484" s="15">
        <v>1998</v>
      </c>
      <c r="G484" s="15" t="s">
        <v>1984</v>
      </c>
      <c r="H484" s="3" t="s">
        <v>41</v>
      </c>
      <c r="I484" s="16"/>
      <c r="J484" s="2">
        <v>0</v>
      </c>
      <c r="K484" s="10"/>
      <c r="L484" s="11"/>
      <c r="M484" s="16">
        <v>23512</v>
      </c>
      <c r="N484" s="2">
        <v>0</v>
      </c>
      <c r="O484" s="4"/>
      <c r="P484" s="2">
        <v>0</v>
      </c>
      <c r="Q484" s="4"/>
      <c r="R484" s="54">
        <v>0</v>
      </c>
      <c r="S484" s="16">
        <v>30526</v>
      </c>
      <c r="T484" s="2">
        <v>0</v>
      </c>
      <c r="U484" s="4"/>
      <c r="V484" s="2">
        <v>0</v>
      </c>
      <c r="W484" s="92">
        <f t="shared" si="21"/>
        <v>0</v>
      </c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20"/>
      <c r="AM484" s="20"/>
      <c r="AN484" s="20"/>
      <c r="AO484" s="20"/>
    </row>
    <row r="485" spans="1:41" s="74" customFormat="1" ht="12.75">
      <c r="A485" s="22">
        <v>71</v>
      </c>
      <c r="B485" s="97" t="s">
        <v>2182</v>
      </c>
      <c r="C485" s="36" t="s">
        <v>907</v>
      </c>
      <c r="D485" s="3" t="s">
        <v>430</v>
      </c>
      <c r="E485" s="2" t="s">
        <v>188</v>
      </c>
      <c r="F485" s="2">
        <v>1994</v>
      </c>
      <c r="G485" s="2" t="s">
        <v>1989</v>
      </c>
      <c r="H485" s="3" t="s">
        <v>45</v>
      </c>
      <c r="I485" s="4">
        <v>22892</v>
      </c>
      <c r="J485" s="2">
        <v>216</v>
      </c>
      <c r="K485" s="4"/>
      <c r="L485" s="2"/>
      <c r="M485" s="4">
        <v>4275</v>
      </c>
      <c r="N485" s="2">
        <v>179</v>
      </c>
      <c r="O485" s="4">
        <v>12900</v>
      </c>
      <c r="P485" s="2">
        <v>205</v>
      </c>
      <c r="Q485" s="4">
        <v>10701</v>
      </c>
      <c r="R485" s="2">
        <v>242</v>
      </c>
      <c r="S485" s="4">
        <v>11106</v>
      </c>
      <c r="T485" s="2">
        <v>184</v>
      </c>
      <c r="U485" s="4">
        <v>24743</v>
      </c>
      <c r="V485" s="2">
        <v>242</v>
      </c>
      <c r="W485" s="92">
        <f t="shared" si="21"/>
        <v>1268</v>
      </c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20"/>
      <c r="AN485" s="20"/>
      <c r="AO485" s="20"/>
    </row>
    <row r="486" spans="1:41" s="74" customFormat="1" ht="12.75">
      <c r="A486" s="22">
        <v>321</v>
      </c>
      <c r="B486" s="96" t="s">
        <v>2537</v>
      </c>
      <c r="C486" s="3" t="s">
        <v>925</v>
      </c>
      <c r="D486" s="3" t="s">
        <v>1636</v>
      </c>
      <c r="E486" s="2" t="s">
        <v>188</v>
      </c>
      <c r="F486" s="3">
        <v>1989</v>
      </c>
      <c r="G486" s="3" t="s">
        <v>1980</v>
      </c>
      <c r="H486" s="3" t="s">
        <v>1064</v>
      </c>
      <c r="I486" s="4">
        <v>34241</v>
      </c>
      <c r="J486" s="2">
        <v>0</v>
      </c>
      <c r="K486" s="4"/>
      <c r="L486" s="2"/>
      <c r="M486" s="4">
        <v>4903</v>
      </c>
      <c r="N486" s="2">
        <v>63</v>
      </c>
      <c r="O486" s="4">
        <v>15501</v>
      </c>
      <c r="P486" s="2">
        <v>94</v>
      </c>
      <c r="Q486" s="4">
        <v>13082</v>
      </c>
      <c r="R486" s="2">
        <v>20</v>
      </c>
      <c r="S486" s="4">
        <v>12660</v>
      </c>
      <c r="T486" s="2">
        <v>0</v>
      </c>
      <c r="U486" s="4">
        <v>41853</v>
      </c>
      <c r="V486" s="2">
        <v>10</v>
      </c>
      <c r="W486" s="92">
        <f t="shared" si="21"/>
        <v>187</v>
      </c>
      <c r="X486" s="1"/>
      <c r="Y486" s="1"/>
      <c r="Z486" s="1"/>
      <c r="AA486" s="1"/>
      <c r="AB486" s="1"/>
      <c r="AC486" s="1"/>
      <c r="AD486" s="1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</row>
    <row r="487" spans="1:41" s="74" customFormat="1" ht="12.75">
      <c r="A487" s="22">
        <v>368</v>
      </c>
      <c r="B487" s="96" t="s">
        <v>2459</v>
      </c>
      <c r="C487" s="3" t="s">
        <v>1464</v>
      </c>
      <c r="D487" s="3" t="s">
        <v>1472</v>
      </c>
      <c r="E487" s="2" t="s">
        <v>188</v>
      </c>
      <c r="F487" s="3">
        <v>1994</v>
      </c>
      <c r="G487" s="3" t="s">
        <v>2006</v>
      </c>
      <c r="H487" s="3" t="s">
        <v>45</v>
      </c>
      <c r="I487" s="4">
        <v>33074</v>
      </c>
      <c r="J487" s="2">
        <v>0</v>
      </c>
      <c r="K487" s="4"/>
      <c r="L487" s="2"/>
      <c r="M487" s="4" t="s">
        <v>87</v>
      </c>
      <c r="N487" s="2">
        <v>0</v>
      </c>
      <c r="O487" s="4"/>
      <c r="P487" s="2">
        <v>0</v>
      </c>
      <c r="Q487" s="4">
        <v>12169</v>
      </c>
      <c r="R487" s="2">
        <v>121</v>
      </c>
      <c r="S487" s="4" t="s">
        <v>87</v>
      </c>
      <c r="T487" s="2">
        <v>0</v>
      </c>
      <c r="U487" s="4"/>
      <c r="V487" s="2">
        <v>0</v>
      </c>
      <c r="W487" s="92">
        <f t="shared" si="21"/>
        <v>121</v>
      </c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9"/>
      <c r="AO487" s="29"/>
    </row>
    <row r="488" spans="1:41" s="74" customFormat="1" ht="12.75">
      <c r="A488" s="22">
        <v>56</v>
      </c>
      <c r="B488" s="97" t="s">
        <v>2178</v>
      </c>
      <c r="C488" s="36" t="s">
        <v>908</v>
      </c>
      <c r="D488" s="3" t="s">
        <v>1609</v>
      </c>
      <c r="E488" s="2" t="s">
        <v>188</v>
      </c>
      <c r="F488" s="2">
        <v>1994</v>
      </c>
      <c r="G488" s="2" t="s">
        <v>2002</v>
      </c>
      <c r="H488" s="3" t="s">
        <v>45</v>
      </c>
      <c r="I488" s="4">
        <v>21507</v>
      </c>
      <c r="J488" s="2">
        <v>272</v>
      </c>
      <c r="K488" s="4"/>
      <c r="L488" s="2"/>
      <c r="M488" s="4">
        <v>4141</v>
      </c>
      <c r="N488" s="2">
        <v>208</v>
      </c>
      <c r="O488" s="4">
        <v>13039</v>
      </c>
      <c r="P488" s="2">
        <v>197</v>
      </c>
      <c r="Q488" s="4">
        <v>11025</v>
      </c>
      <c r="R488" s="2">
        <v>214</v>
      </c>
      <c r="S488" s="4">
        <v>10745</v>
      </c>
      <c r="T488" s="2">
        <v>229</v>
      </c>
      <c r="U488" s="4">
        <v>25128</v>
      </c>
      <c r="V488" s="2">
        <v>227</v>
      </c>
      <c r="W488" s="92">
        <f t="shared" si="21"/>
        <v>1347</v>
      </c>
      <c r="X488" s="1"/>
      <c r="Y488" s="1"/>
      <c r="Z488" s="1"/>
      <c r="AA488" s="1"/>
      <c r="AB488" s="1"/>
      <c r="AC488" s="1"/>
      <c r="AD488" s="1"/>
      <c r="AE488" s="1"/>
      <c r="AF488" s="20"/>
      <c r="AG488" s="20"/>
      <c r="AH488" s="20"/>
      <c r="AI488" s="20"/>
      <c r="AJ488" s="20"/>
      <c r="AK488" s="20"/>
      <c r="AL488" s="20"/>
      <c r="AM488" s="20"/>
      <c r="AN488" s="29"/>
      <c r="AO488" s="29"/>
    </row>
    <row r="489" spans="1:41" s="74" customFormat="1" ht="15">
      <c r="A489" s="22">
        <v>135</v>
      </c>
      <c r="B489" s="96" t="s">
        <v>2415</v>
      </c>
      <c r="C489" s="5" t="s">
        <v>835</v>
      </c>
      <c r="D489" s="5" t="s">
        <v>1634</v>
      </c>
      <c r="E489" s="2" t="s">
        <v>188</v>
      </c>
      <c r="F489" s="14">
        <v>1995</v>
      </c>
      <c r="G489" s="5" t="s">
        <v>2025</v>
      </c>
      <c r="H489" s="3" t="s">
        <v>45</v>
      </c>
      <c r="I489" s="4">
        <v>23001</v>
      </c>
      <c r="J489" s="2">
        <v>208</v>
      </c>
      <c r="K489" s="4"/>
      <c r="L489" s="2"/>
      <c r="M489" s="7">
        <v>4355</v>
      </c>
      <c r="N489" s="2">
        <v>165</v>
      </c>
      <c r="O489" s="7">
        <v>13130</v>
      </c>
      <c r="P489" s="2">
        <v>191</v>
      </c>
      <c r="Q489" s="7">
        <v>12171</v>
      </c>
      <c r="R489" s="2">
        <v>120</v>
      </c>
      <c r="S489" s="7">
        <v>10850</v>
      </c>
      <c r="T489" s="2">
        <v>221</v>
      </c>
      <c r="U489" s="4"/>
      <c r="V489" s="51">
        <v>0</v>
      </c>
      <c r="W489" s="92">
        <f t="shared" si="21"/>
        <v>905</v>
      </c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  <c r="AI489" s="67"/>
      <c r="AJ489" s="67"/>
      <c r="AK489" s="20"/>
      <c r="AL489" s="20"/>
      <c r="AM489" s="83"/>
      <c r="AN489" s="20"/>
      <c r="AO489" s="20"/>
    </row>
    <row r="490" spans="1:41" s="74" customFormat="1" ht="12.75">
      <c r="A490" s="22">
        <v>316</v>
      </c>
      <c r="B490" s="96" t="s">
        <v>2536</v>
      </c>
      <c r="C490" s="3" t="s">
        <v>1173</v>
      </c>
      <c r="D490" s="3" t="s">
        <v>572</v>
      </c>
      <c r="E490" s="2" t="s">
        <v>188</v>
      </c>
      <c r="F490" s="2">
        <v>1990</v>
      </c>
      <c r="G490" s="3" t="s">
        <v>2037</v>
      </c>
      <c r="H490" s="3" t="s">
        <v>1064</v>
      </c>
      <c r="I490" s="4">
        <v>31900</v>
      </c>
      <c r="J490" s="2">
        <v>0</v>
      </c>
      <c r="K490" s="4"/>
      <c r="L490" s="2"/>
      <c r="M490" s="4"/>
      <c r="N490" s="2">
        <v>0</v>
      </c>
      <c r="O490" s="4"/>
      <c r="P490" s="2">
        <v>0</v>
      </c>
      <c r="Q490" s="4">
        <v>12640</v>
      </c>
      <c r="R490" s="2">
        <v>72</v>
      </c>
      <c r="S490" s="4">
        <v>11575</v>
      </c>
      <c r="T490" s="2">
        <v>119</v>
      </c>
      <c r="U490" s="4"/>
      <c r="V490" s="51">
        <v>0</v>
      </c>
      <c r="W490" s="92">
        <f t="shared" si="21"/>
        <v>191</v>
      </c>
      <c r="X490" s="1"/>
      <c r="Y490" s="1"/>
      <c r="Z490" s="1"/>
      <c r="AA490" s="1"/>
      <c r="AB490" s="1"/>
      <c r="AC490" s="1"/>
      <c r="AD490" s="1"/>
      <c r="AE490" s="1"/>
      <c r="AF490" s="1"/>
      <c r="AG490" s="20"/>
      <c r="AH490" s="20"/>
      <c r="AI490" s="20"/>
      <c r="AJ490" s="20"/>
      <c r="AK490" s="20"/>
      <c r="AL490" s="20"/>
      <c r="AN490" s="20"/>
      <c r="AO490" s="20"/>
    </row>
    <row r="491" spans="1:41" s="74" customFormat="1" ht="12.75">
      <c r="A491" s="90">
        <v>181</v>
      </c>
      <c r="B491" s="96" t="s">
        <v>2214</v>
      </c>
      <c r="C491" s="51" t="s">
        <v>1353</v>
      </c>
      <c r="D491" s="51" t="s">
        <v>1472</v>
      </c>
      <c r="E491" s="51" t="s">
        <v>188</v>
      </c>
      <c r="F491" s="51">
        <v>1992</v>
      </c>
      <c r="G491" s="51" t="s">
        <v>1983</v>
      </c>
      <c r="H491" s="51" t="s">
        <v>36</v>
      </c>
      <c r="I491" s="50">
        <v>22354</v>
      </c>
      <c r="J491" s="54">
        <v>236</v>
      </c>
      <c r="K491" s="50"/>
      <c r="L491" s="54"/>
      <c r="M491" s="50">
        <v>4265</v>
      </c>
      <c r="N491" s="54">
        <v>181</v>
      </c>
      <c r="O491" s="50">
        <v>13320</v>
      </c>
      <c r="P491" s="54">
        <v>182</v>
      </c>
      <c r="Q491" s="50" t="s">
        <v>87</v>
      </c>
      <c r="R491" s="54">
        <v>0</v>
      </c>
      <c r="S491" s="50" t="s">
        <v>87</v>
      </c>
      <c r="T491" s="54">
        <v>0</v>
      </c>
      <c r="U491" s="50"/>
      <c r="V491" s="54">
        <v>0</v>
      </c>
      <c r="W491" s="93">
        <v>599</v>
      </c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L491" s="20"/>
      <c r="AM491" s="20"/>
      <c r="AN491" s="67"/>
      <c r="AO491" s="67"/>
    </row>
    <row r="492" spans="1:41" s="74" customFormat="1" ht="12.75">
      <c r="A492" s="22">
        <v>50</v>
      </c>
      <c r="B492" s="96" t="s">
        <v>2354</v>
      </c>
      <c r="C492" s="3" t="s">
        <v>338</v>
      </c>
      <c r="D492" s="3" t="s">
        <v>1607</v>
      </c>
      <c r="E492" s="14" t="s">
        <v>188</v>
      </c>
      <c r="F492" s="6">
        <v>1989</v>
      </c>
      <c r="G492" s="3" t="s">
        <v>2004</v>
      </c>
      <c r="H492" s="3" t="s">
        <v>1064</v>
      </c>
      <c r="I492" s="4">
        <v>23036</v>
      </c>
      <c r="J492" s="2">
        <v>204</v>
      </c>
      <c r="K492" s="4"/>
      <c r="L492" s="2"/>
      <c r="M492" s="4">
        <v>3739</v>
      </c>
      <c r="N492" s="2">
        <v>268</v>
      </c>
      <c r="O492" s="4">
        <v>11870</v>
      </c>
      <c r="P492" s="2">
        <v>267</v>
      </c>
      <c r="Q492" s="4">
        <v>11104</v>
      </c>
      <c r="R492" s="2">
        <v>208</v>
      </c>
      <c r="S492" s="4">
        <v>10914</v>
      </c>
      <c r="T492" s="2">
        <v>215</v>
      </c>
      <c r="U492" s="4">
        <v>25132</v>
      </c>
      <c r="V492" s="2">
        <v>226</v>
      </c>
      <c r="W492" s="92">
        <f t="shared" ref="W492:W504" si="22">J492+L492+N492+P492+R492+T492+V492</f>
        <v>1388</v>
      </c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M492" s="20"/>
      <c r="AN492" s="67"/>
      <c r="AO492" s="67"/>
    </row>
    <row r="493" spans="1:41" s="74" customFormat="1" ht="12.75">
      <c r="A493" s="22">
        <v>76</v>
      </c>
      <c r="B493" s="97" t="s">
        <v>2393</v>
      </c>
      <c r="C493" s="36" t="s">
        <v>909</v>
      </c>
      <c r="D493" s="3" t="s">
        <v>1575</v>
      </c>
      <c r="E493" s="2" t="s">
        <v>188</v>
      </c>
      <c r="F493" s="2">
        <v>1995</v>
      </c>
      <c r="G493" s="2" t="s">
        <v>1989</v>
      </c>
      <c r="H493" s="3" t="s">
        <v>45</v>
      </c>
      <c r="I493" s="4">
        <v>22353</v>
      </c>
      <c r="J493" s="2">
        <v>238</v>
      </c>
      <c r="K493" s="4"/>
      <c r="L493" s="2"/>
      <c r="M493" s="4">
        <v>4484</v>
      </c>
      <c r="N493" s="2">
        <v>137</v>
      </c>
      <c r="O493" s="4">
        <v>13253</v>
      </c>
      <c r="P493" s="2">
        <v>186</v>
      </c>
      <c r="Q493" s="4">
        <v>11257</v>
      </c>
      <c r="R493" s="2">
        <v>194</v>
      </c>
      <c r="S493" s="4">
        <v>11037</v>
      </c>
      <c r="T493" s="2">
        <v>199</v>
      </c>
      <c r="U493" s="4">
        <v>24752</v>
      </c>
      <c r="V493" s="2">
        <v>240</v>
      </c>
      <c r="W493" s="92">
        <f t="shared" si="22"/>
        <v>1194</v>
      </c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1"/>
      <c r="AN493" s="67"/>
      <c r="AO493" s="67"/>
    </row>
    <row r="494" spans="1:41" s="74" customFormat="1" ht="12.75">
      <c r="A494" s="22">
        <v>133</v>
      </c>
      <c r="B494" s="96" t="s">
        <v>2414</v>
      </c>
      <c r="C494" s="36" t="s">
        <v>909</v>
      </c>
      <c r="D494" s="3" t="s">
        <v>1615</v>
      </c>
      <c r="E494" s="2" t="s">
        <v>188</v>
      </c>
      <c r="F494" s="2">
        <v>1995</v>
      </c>
      <c r="G494" s="2" t="s">
        <v>2002</v>
      </c>
      <c r="H494" s="3" t="s">
        <v>45</v>
      </c>
      <c r="I494" s="4">
        <v>23343</v>
      </c>
      <c r="J494" s="2">
        <v>188</v>
      </c>
      <c r="K494" s="4"/>
      <c r="L494" s="2"/>
      <c r="M494" s="4">
        <v>4352</v>
      </c>
      <c r="N494" s="2">
        <v>166</v>
      </c>
      <c r="O494" s="4">
        <v>13114</v>
      </c>
      <c r="P494" s="2">
        <v>193</v>
      </c>
      <c r="Q494" s="4">
        <v>12005</v>
      </c>
      <c r="R494" s="2">
        <v>131</v>
      </c>
      <c r="S494" s="4">
        <v>11320</v>
      </c>
      <c r="T494" s="2">
        <v>151</v>
      </c>
      <c r="U494" s="4">
        <v>32881</v>
      </c>
      <c r="V494" s="2">
        <v>96</v>
      </c>
      <c r="W494" s="92">
        <f t="shared" si="22"/>
        <v>925</v>
      </c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20"/>
      <c r="AN494" s="20"/>
      <c r="AO494" s="20"/>
    </row>
    <row r="495" spans="1:41" s="74" customFormat="1" ht="12.75">
      <c r="A495" s="22">
        <v>347</v>
      </c>
      <c r="B495" s="96"/>
      <c r="C495" s="36" t="s">
        <v>909</v>
      </c>
      <c r="D495" s="3" t="s">
        <v>1691</v>
      </c>
      <c r="E495" s="2" t="s">
        <v>188</v>
      </c>
      <c r="F495" s="2">
        <v>1999</v>
      </c>
      <c r="G495" s="2" t="s">
        <v>2002</v>
      </c>
      <c r="H495" s="3" t="s">
        <v>41</v>
      </c>
      <c r="I495" s="4">
        <v>30972</v>
      </c>
      <c r="J495" s="2">
        <v>21</v>
      </c>
      <c r="K495" s="4"/>
      <c r="L495" s="2"/>
      <c r="M495" s="58">
        <v>10081</v>
      </c>
      <c r="N495" s="2">
        <v>0</v>
      </c>
      <c r="O495" s="4"/>
      <c r="P495" s="2">
        <v>0</v>
      </c>
      <c r="Q495" s="4">
        <v>13642</v>
      </c>
      <c r="R495" s="54">
        <v>0</v>
      </c>
      <c r="S495" s="4">
        <v>11493</v>
      </c>
      <c r="T495" s="2">
        <v>130</v>
      </c>
      <c r="U495" s="4"/>
      <c r="V495" s="2">
        <v>0</v>
      </c>
      <c r="W495" s="92">
        <f t="shared" si="22"/>
        <v>151</v>
      </c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20"/>
      <c r="AN495" s="20"/>
      <c r="AO495" s="20"/>
    </row>
    <row r="496" spans="1:41" s="74" customFormat="1" ht="15">
      <c r="A496" s="22">
        <v>463</v>
      </c>
      <c r="B496" s="96"/>
      <c r="C496" s="3" t="s">
        <v>909</v>
      </c>
      <c r="D496" s="3" t="s">
        <v>423</v>
      </c>
      <c r="E496" s="2" t="s">
        <v>188</v>
      </c>
      <c r="F496" s="2">
        <v>2000</v>
      </c>
      <c r="G496" s="3" t="s">
        <v>2015</v>
      </c>
      <c r="H496" s="3" t="s">
        <v>39</v>
      </c>
      <c r="I496" s="4"/>
      <c r="J496" s="2">
        <v>0</v>
      </c>
      <c r="K496" s="4">
        <v>13633</v>
      </c>
      <c r="L496" s="2"/>
      <c r="M496" s="50">
        <v>5164</v>
      </c>
      <c r="N496" s="2">
        <v>14</v>
      </c>
      <c r="O496" s="4"/>
      <c r="P496" s="2">
        <v>0</v>
      </c>
      <c r="Q496" s="4">
        <v>13327</v>
      </c>
      <c r="R496" s="2">
        <v>4</v>
      </c>
      <c r="S496" s="4">
        <v>13283</v>
      </c>
      <c r="T496" s="2">
        <v>0</v>
      </c>
      <c r="U496" s="4"/>
      <c r="V496" s="51">
        <v>0</v>
      </c>
      <c r="W496" s="92">
        <f t="shared" si="22"/>
        <v>18</v>
      </c>
      <c r="X496" s="1"/>
      <c r="Y496" s="1"/>
      <c r="Z496" s="1"/>
      <c r="AA496" s="1"/>
      <c r="AB496" s="1"/>
      <c r="AC496" s="1"/>
      <c r="AD496" s="1"/>
      <c r="AE496" s="1"/>
      <c r="AF496" s="1"/>
      <c r="AG496" s="20"/>
      <c r="AH496" s="20"/>
      <c r="AI496" s="1"/>
      <c r="AJ496" s="1"/>
      <c r="AK496" s="20"/>
      <c r="AL496" s="1"/>
      <c r="AM496" s="83"/>
      <c r="AN496" s="20"/>
      <c r="AO496" s="20"/>
    </row>
    <row r="497" spans="1:41" s="74" customFormat="1" ht="12.75">
      <c r="A497" s="22">
        <v>174</v>
      </c>
      <c r="B497" s="96"/>
      <c r="C497" s="8" t="s">
        <v>799</v>
      </c>
      <c r="D497" s="8" t="s">
        <v>1689</v>
      </c>
      <c r="E497" s="2" t="s">
        <v>188</v>
      </c>
      <c r="F497" s="8">
        <v>1999</v>
      </c>
      <c r="G497" s="8" t="s">
        <v>2003</v>
      </c>
      <c r="H497" s="3" t="s">
        <v>41</v>
      </c>
      <c r="I497" s="4">
        <v>25688</v>
      </c>
      <c r="J497" s="2">
        <v>68</v>
      </c>
      <c r="K497" s="4"/>
      <c r="L497" s="2"/>
      <c r="M497" s="4">
        <v>4752</v>
      </c>
      <c r="N497" s="2">
        <v>93</v>
      </c>
      <c r="O497" s="4"/>
      <c r="P497" s="2">
        <v>0</v>
      </c>
      <c r="Q497" s="4">
        <v>11902</v>
      </c>
      <c r="R497" s="2">
        <v>141</v>
      </c>
      <c r="S497" s="4">
        <v>10397</v>
      </c>
      <c r="T497" s="2">
        <v>266</v>
      </c>
      <c r="U497" s="4">
        <v>33626</v>
      </c>
      <c r="V497" s="2">
        <v>71</v>
      </c>
      <c r="W497" s="92">
        <f t="shared" si="22"/>
        <v>639</v>
      </c>
      <c r="X497" s="1"/>
      <c r="Y497" s="1"/>
      <c r="Z497" s="1"/>
      <c r="AA497" s="1"/>
      <c r="AB497" s="1"/>
      <c r="AC497" s="1"/>
      <c r="AD497" s="1"/>
      <c r="AE497" s="1"/>
      <c r="AF497" s="1"/>
      <c r="AG497" s="20"/>
      <c r="AH497" s="20"/>
      <c r="AI497" s="20"/>
      <c r="AJ497" s="20"/>
      <c r="AM497" s="20"/>
      <c r="AN497" s="20"/>
      <c r="AO497" s="20"/>
    </row>
    <row r="498" spans="1:41" s="74" customFormat="1" ht="15">
      <c r="A498" s="22">
        <v>295</v>
      </c>
      <c r="B498" s="96" t="s">
        <v>2443</v>
      </c>
      <c r="C498" s="3" t="s">
        <v>35</v>
      </c>
      <c r="D498" s="3" t="s">
        <v>1679</v>
      </c>
      <c r="E498" s="2" t="s">
        <v>6</v>
      </c>
      <c r="F498" s="2">
        <v>1994</v>
      </c>
      <c r="G498" s="2" t="s">
        <v>1985</v>
      </c>
      <c r="H498" s="3" t="s">
        <v>45</v>
      </c>
      <c r="I498" s="4">
        <v>30158</v>
      </c>
      <c r="J498" s="2">
        <v>53</v>
      </c>
      <c r="K498" s="4"/>
      <c r="L498" s="2"/>
      <c r="M498" s="4"/>
      <c r="N498" s="2">
        <v>0</v>
      </c>
      <c r="O498" s="4"/>
      <c r="P498" s="2">
        <v>0</v>
      </c>
      <c r="Q498" s="4">
        <v>12840</v>
      </c>
      <c r="R498" s="2">
        <v>50</v>
      </c>
      <c r="S498" s="7"/>
      <c r="T498" s="2">
        <v>0</v>
      </c>
      <c r="U498" s="4">
        <v>32289</v>
      </c>
      <c r="V498" s="2">
        <v>116</v>
      </c>
      <c r="W498" s="92">
        <f t="shared" si="22"/>
        <v>219</v>
      </c>
      <c r="X498" s="82"/>
      <c r="Y498" s="82"/>
      <c r="Z498" s="82"/>
      <c r="AA498" s="82"/>
      <c r="AB498" s="82"/>
      <c r="AC498" s="82"/>
      <c r="AD498" s="82"/>
      <c r="AE498" s="83"/>
      <c r="AF498" s="83"/>
      <c r="AG498" s="83"/>
      <c r="AH498" s="83"/>
      <c r="AI498" s="83"/>
      <c r="AJ498" s="83"/>
      <c r="AK498" s="83"/>
      <c r="AL498" s="83"/>
      <c r="AM498" s="27"/>
      <c r="AN498" s="20"/>
      <c r="AO498" s="20"/>
    </row>
    <row r="499" spans="1:41" s="74" customFormat="1" ht="15">
      <c r="A499" s="22">
        <v>155</v>
      </c>
      <c r="B499" s="97" t="s">
        <v>2235</v>
      </c>
      <c r="C499" s="3" t="s">
        <v>216</v>
      </c>
      <c r="D499" s="3" t="s">
        <v>190</v>
      </c>
      <c r="E499" s="3" t="s">
        <v>188</v>
      </c>
      <c r="F499" s="14">
        <v>1996</v>
      </c>
      <c r="G499" s="3" t="s">
        <v>2034</v>
      </c>
      <c r="H499" s="3" t="s">
        <v>12</v>
      </c>
      <c r="I499" s="4">
        <v>24291</v>
      </c>
      <c r="J499" s="2">
        <v>133</v>
      </c>
      <c r="K499" s="4"/>
      <c r="L499" s="2"/>
      <c r="M499" s="4">
        <v>4166</v>
      </c>
      <c r="N499" s="2">
        <v>205</v>
      </c>
      <c r="O499" s="4"/>
      <c r="P499" s="2">
        <v>0</v>
      </c>
      <c r="Q499" s="4">
        <v>12147</v>
      </c>
      <c r="R499" s="2">
        <v>122</v>
      </c>
      <c r="S499" s="4">
        <v>11920</v>
      </c>
      <c r="T499" s="2">
        <v>68</v>
      </c>
      <c r="U499" s="4">
        <v>25864</v>
      </c>
      <c r="V499" s="2">
        <v>198</v>
      </c>
      <c r="W499" s="92">
        <f t="shared" si="22"/>
        <v>726</v>
      </c>
      <c r="X499" s="82"/>
      <c r="Y499" s="82"/>
      <c r="Z499" s="82"/>
      <c r="AA499" s="82"/>
      <c r="AB499" s="82"/>
      <c r="AC499" s="82"/>
      <c r="AD499" s="82"/>
      <c r="AE499" s="83"/>
      <c r="AF499" s="83"/>
      <c r="AG499" s="83"/>
      <c r="AH499" s="83"/>
      <c r="AI499" s="83"/>
      <c r="AJ499" s="83"/>
      <c r="AK499" s="83"/>
      <c r="AL499" s="83"/>
      <c r="AM499" s="27"/>
      <c r="AN499" s="20"/>
      <c r="AO499" s="20"/>
    </row>
    <row r="500" spans="1:41" s="74" customFormat="1" ht="12.75">
      <c r="A500" s="22">
        <v>13</v>
      </c>
      <c r="B500" s="96" t="s">
        <v>2337</v>
      </c>
      <c r="C500" s="3" t="s">
        <v>336</v>
      </c>
      <c r="D500" s="3" t="s">
        <v>927</v>
      </c>
      <c r="E500" s="3" t="s">
        <v>188</v>
      </c>
      <c r="F500" s="2">
        <v>1988</v>
      </c>
      <c r="G500" s="3" t="s">
        <v>2004</v>
      </c>
      <c r="H500" s="3" t="s">
        <v>1064</v>
      </c>
      <c r="I500" s="4">
        <v>21388</v>
      </c>
      <c r="J500" s="2">
        <v>275</v>
      </c>
      <c r="K500" s="4"/>
      <c r="L500" s="2"/>
      <c r="M500" s="4">
        <v>3609</v>
      </c>
      <c r="N500" s="2">
        <v>280</v>
      </c>
      <c r="O500" s="4">
        <v>11657</v>
      </c>
      <c r="P500" s="2">
        <v>275</v>
      </c>
      <c r="Q500" s="4">
        <v>10030</v>
      </c>
      <c r="R500" s="2">
        <v>283</v>
      </c>
      <c r="S500" s="4">
        <v>10312</v>
      </c>
      <c r="T500" s="2">
        <v>274</v>
      </c>
      <c r="U500" s="4">
        <v>22862</v>
      </c>
      <c r="V500" s="2">
        <v>290</v>
      </c>
      <c r="W500" s="92">
        <f t="shared" si="22"/>
        <v>1677</v>
      </c>
      <c r="X500" s="1"/>
      <c r="Y500" s="1"/>
      <c r="Z500" s="1"/>
      <c r="AA500" s="1"/>
      <c r="AB500" s="1"/>
      <c r="AC500" s="1"/>
      <c r="AD500" s="1"/>
      <c r="AE500" s="1"/>
      <c r="AF500" s="1"/>
      <c r="AG500" s="20"/>
      <c r="AH500" s="20"/>
      <c r="AI500" s="20"/>
      <c r="AJ500" s="20"/>
      <c r="AK500" s="20"/>
      <c r="AM500" s="27"/>
      <c r="AN500" s="20"/>
      <c r="AO500" s="20"/>
    </row>
    <row r="501" spans="1:41" s="74" customFormat="1" ht="12.75">
      <c r="A501" s="22">
        <v>122</v>
      </c>
      <c r="B501" s="96" t="s">
        <v>2412</v>
      </c>
      <c r="C501" s="3" t="s">
        <v>619</v>
      </c>
      <c r="D501" s="3" t="s">
        <v>1636</v>
      </c>
      <c r="E501" s="3" t="s">
        <v>188</v>
      </c>
      <c r="F501" s="2">
        <v>1994</v>
      </c>
      <c r="G501" s="3" t="s">
        <v>1985</v>
      </c>
      <c r="H501" s="3" t="s">
        <v>45</v>
      </c>
      <c r="I501" s="4">
        <v>23413</v>
      </c>
      <c r="J501" s="2">
        <v>186</v>
      </c>
      <c r="K501" s="4"/>
      <c r="L501" s="2"/>
      <c r="M501" s="4">
        <v>4641</v>
      </c>
      <c r="N501" s="2">
        <v>115</v>
      </c>
      <c r="O501" s="4">
        <v>13854</v>
      </c>
      <c r="P501" s="2">
        <v>152</v>
      </c>
      <c r="Q501" s="4">
        <v>11558</v>
      </c>
      <c r="R501" s="2">
        <v>177</v>
      </c>
      <c r="S501" s="4">
        <v>11162</v>
      </c>
      <c r="T501" s="2">
        <v>174</v>
      </c>
      <c r="U501" s="4">
        <v>30947</v>
      </c>
      <c r="V501" s="2">
        <v>161</v>
      </c>
      <c r="W501" s="92">
        <f t="shared" si="22"/>
        <v>965</v>
      </c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M501" s="20"/>
      <c r="AN501" s="20"/>
      <c r="AO501" s="20"/>
    </row>
    <row r="502" spans="1:41" s="74" customFormat="1" ht="12.75">
      <c r="A502" s="22">
        <v>47</v>
      </c>
      <c r="B502" s="97" t="s">
        <v>2193</v>
      </c>
      <c r="C502" s="32" t="s">
        <v>687</v>
      </c>
      <c r="D502" s="3" t="s">
        <v>1606</v>
      </c>
      <c r="E502" s="3" t="s">
        <v>188</v>
      </c>
      <c r="F502" s="36" t="s">
        <v>640</v>
      </c>
      <c r="G502" s="8" t="s">
        <v>2013</v>
      </c>
      <c r="H502" s="3" t="s">
        <v>36</v>
      </c>
      <c r="I502" s="4">
        <v>23157</v>
      </c>
      <c r="J502" s="2">
        <v>196</v>
      </c>
      <c r="K502" s="4"/>
      <c r="L502" s="2"/>
      <c r="M502" s="4">
        <v>4052</v>
      </c>
      <c r="N502" s="2">
        <v>225</v>
      </c>
      <c r="O502" s="4">
        <v>12189</v>
      </c>
      <c r="P502" s="2">
        <v>249</v>
      </c>
      <c r="Q502" s="4">
        <v>10827</v>
      </c>
      <c r="R502" s="2">
        <v>231</v>
      </c>
      <c r="S502" s="4">
        <v>10582</v>
      </c>
      <c r="T502" s="2">
        <v>254</v>
      </c>
      <c r="U502" s="4">
        <v>24246</v>
      </c>
      <c r="V502" s="2">
        <v>264</v>
      </c>
      <c r="W502" s="92">
        <f t="shared" si="22"/>
        <v>1419</v>
      </c>
      <c r="X502" s="1"/>
      <c r="Y502" s="1"/>
      <c r="Z502" s="1"/>
      <c r="AA502" s="1"/>
      <c r="AB502" s="1"/>
      <c r="AC502" s="1"/>
      <c r="AD502" s="1"/>
      <c r="AE502" s="1"/>
      <c r="AF502" s="1"/>
      <c r="AG502" s="20"/>
      <c r="AH502" s="20"/>
      <c r="AI502" s="20"/>
      <c r="AJ502" s="20"/>
      <c r="AK502" s="20"/>
      <c r="AL502" s="20"/>
      <c r="AM502" s="20"/>
      <c r="AN502" s="20"/>
      <c r="AO502" s="20"/>
    </row>
    <row r="503" spans="1:41" s="74" customFormat="1" ht="12.75">
      <c r="A503" s="22">
        <v>55</v>
      </c>
      <c r="B503" s="97" t="s">
        <v>2177</v>
      </c>
      <c r="C503" s="3" t="s">
        <v>700</v>
      </c>
      <c r="D503" s="3" t="s">
        <v>415</v>
      </c>
      <c r="E503" s="3" t="s">
        <v>188</v>
      </c>
      <c r="F503" s="14">
        <v>1995</v>
      </c>
      <c r="G503" s="3" t="s">
        <v>2034</v>
      </c>
      <c r="H503" s="3" t="s">
        <v>45</v>
      </c>
      <c r="I503" s="4">
        <v>23175</v>
      </c>
      <c r="J503" s="2">
        <v>195</v>
      </c>
      <c r="K503" s="4"/>
      <c r="L503" s="2"/>
      <c r="M503" s="4">
        <v>4058</v>
      </c>
      <c r="N503" s="2">
        <v>223</v>
      </c>
      <c r="O503" s="4">
        <v>12430</v>
      </c>
      <c r="P503" s="2">
        <v>233</v>
      </c>
      <c r="Q503" s="4">
        <v>10659</v>
      </c>
      <c r="R503" s="2">
        <v>246</v>
      </c>
      <c r="S503" s="4">
        <v>10640</v>
      </c>
      <c r="T503" s="2">
        <v>246</v>
      </c>
      <c r="U503" s="4">
        <v>25044</v>
      </c>
      <c r="V503" s="2">
        <v>229</v>
      </c>
      <c r="W503" s="92">
        <f t="shared" si="22"/>
        <v>1372</v>
      </c>
      <c r="X503" s="26"/>
      <c r="Y503" s="26"/>
      <c r="Z503" s="26"/>
      <c r="AA503" s="26"/>
      <c r="AB503" s="26"/>
      <c r="AC503" s="26"/>
      <c r="AD503" s="26"/>
      <c r="AE503" s="26"/>
      <c r="AF503" s="26"/>
      <c r="AG503" s="29"/>
      <c r="AH503" s="29"/>
      <c r="AI503" s="29"/>
      <c r="AJ503" s="29"/>
      <c r="AK503" s="20"/>
      <c r="AM503" s="20"/>
      <c r="AN503" s="20"/>
      <c r="AO503" s="20"/>
    </row>
    <row r="504" spans="1:41" s="74" customFormat="1" ht="15">
      <c r="A504" s="22" t="s">
        <v>1563</v>
      </c>
      <c r="B504" s="96" t="s">
        <v>1563</v>
      </c>
      <c r="C504" s="3" t="s">
        <v>700</v>
      </c>
      <c r="D504" s="3" t="s">
        <v>1603</v>
      </c>
      <c r="E504" s="2" t="s">
        <v>188</v>
      </c>
      <c r="F504" s="2">
        <v>2001</v>
      </c>
      <c r="G504" s="3" t="s">
        <v>1482</v>
      </c>
      <c r="H504" s="3" t="s">
        <v>39</v>
      </c>
      <c r="I504" s="4"/>
      <c r="J504" s="2">
        <v>0</v>
      </c>
      <c r="K504" s="4"/>
      <c r="L504" s="2"/>
      <c r="M504" s="4">
        <v>5545</v>
      </c>
      <c r="N504" s="2">
        <v>0</v>
      </c>
      <c r="O504" s="4"/>
      <c r="P504" s="2">
        <v>0</v>
      </c>
      <c r="Q504" s="4"/>
      <c r="R504" s="2">
        <v>0</v>
      </c>
      <c r="S504" s="7"/>
      <c r="T504" s="2">
        <v>0</v>
      </c>
      <c r="U504" s="4"/>
      <c r="V504" s="2">
        <v>0</v>
      </c>
      <c r="W504" s="92">
        <f t="shared" si="22"/>
        <v>0</v>
      </c>
      <c r="X504" s="82"/>
      <c r="Y504" s="82"/>
      <c r="Z504" s="82"/>
      <c r="AA504" s="82"/>
      <c r="AB504" s="82"/>
      <c r="AC504" s="82"/>
      <c r="AD504" s="82"/>
      <c r="AE504" s="83"/>
      <c r="AF504" s="83"/>
      <c r="AG504" s="83"/>
      <c r="AH504" s="83"/>
      <c r="AI504" s="83"/>
      <c r="AJ504" s="83"/>
      <c r="AK504" s="83"/>
      <c r="AL504" s="83"/>
      <c r="AM504" s="20"/>
      <c r="AN504" s="20"/>
      <c r="AO504" s="20"/>
    </row>
    <row r="505" spans="1:41" s="74" customFormat="1" ht="12.75">
      <c r="A505" s="22">
        <v>488</v>
      </c>
      <c r="B505" s="100" t="s">
        <v>2308</v>
      </c>
      <c r="C505" s="3" t="s">
        <v>2167</v>
      </c>
      <c r="D505" s="3" t="s">
        <v>682</v>
      </c>
      <c r="E505" s="3" t="s">
        <v>188</v>
      </c>
      <c r="F505" s="14">
        <v>1996</v>
      </c>
      <c r="G505" s="5" t="s">
        <v>2012</v>
      </c>
      <c r="H505" s="3" t="s">
        <v>12</v>
      </c>
      <c r="I505" s="7">
        <v>40597</v>
      </c>
      <c r="J505" s="2">
        <v>0</v>
      </c>
      <c r="K505" s="2"/>
      <c r="L505" s="2"/>
      <c r="M505" s="4"/>
      <c r="N505" s="2">
        <v>0</v>
      </c>
      <c r="O505" s="4"/>
      <c r="P505" s="2">
        <v>0</v>
      </c>
      <c r="Q505" s="4"/>
      <c r="R505" s="54">
        <v>0</v>
      </c>
      <c r="S505" s="61" t="s">
        <v>538</v>
      </c>
      <c r="T505" s="2">
        <v>0</v>
      </c>
      <c r="U505" s="4">
        <v>42510</v>
      </c>
      <c r="V505" s="51">
        <v>0</v>
      </c>
      <c r="W505" s="90">
        <v>2</v>
      </c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20"/>
      <c r="AM505" s="20"/>
      <c r="AN505" s="20"/>
      <c r="AO505" s="20"/>
    </row>
    <row r="506" spans="1:41" s="74" customFormat="1" ht="12.75">
      <c r="A506" s="22" t="s">
        <v>1563</v>
      </c>
      <c r="B506" s="96" t="s">
        <v>1563</v>
      </c>
      <c r="C506" s="5" t="s">
        <v>1385</v>
      </c>
      <c r="D506" s="5" t="s">
        <v>682</v>
      </c>
      <c r="E506" s="2" t="s">
        <v>188</v>
      </c>
      <c r="F506" s="14">
        <v>1996</v>
      </c>
      <c r="G506" s="5" t="s">
        <v>2012</v>
      </c>
      <c r="H506" s="3" t="s">
        <v>12</v>
      </c>
      <c r="I506" s="7"/>
      <c r="J506" s="2">
        <v>0</v>
      </c>
      <c r="K506" s="7"/>
      <c r="L506" s="14"/>
      <c r="M506" s="7">
        <v>5958</v>
      </c>
      <c r="N506" s="2">
        <v>0</v>
      </c>
      <c r="O506" s="4"/>
      <c r="P506" s="2">
        <v>0</v>
      </c>
      <c r="Q506" s="7">
        <v>15916</v>
      </c>
      <c r="R506" s="2">
        <v>0</v>
      </c>
      <c r="S506" s="7">
        <v>13730</v>
      </c>
      <c r="T506" s="2">
        <v>0</v>
      </c>
      <c r="U506" s="7">
        <v>42735</v>
      </c>
      <c r="V506" s="51">
        <v>0</v>
      </c>
      <c r="W506" s="92">
        <f t="shared" ref="W506:W511" si="23">J506+L506+N506+P506+R506+T506+V506</f>
        <v>0</v>
      </c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  <c r="AH506" s="67"/>
      <c r="AI506" s="67"/>
      <c r="AJ506" s="67"/>
      <c r="AK506" s="67"/>
      <c r="AL506" s="67"/>
      <c r="AM506" s="20"/>
      <c r="AN506" s="20"/>
      <c r="AO506" s="20"/>
    </row>
    <row r="507" spans="1:41" s="74" customFormat="1" ht="12.75">
      <c r="A507" s="22" t="s">
        <v>1563</v>
      </c>
      <c r="B507" s="96" t="s">
        <v>1563</v>
      </c>
      <c r="C507" s="3" t="s">
        <v>695</v>
      </c>
      <c r="D507" s="3" t="s">
        <v>696</v>
      </c>
      <c r="E507" s="2" t="s">
        <v>188</v>
      </c>
      <c r="F507" s="36" t="s">
        <v>694</v>
      </c>
      <c r="G507" s="3" t="s">
        <v>2035</v>
      </c>
      <c r="H507" s="3" t="s">
        <v>41</v>
      </c>
      <c r="I507" s="4">
        <v>34951</v>
      </c>
      <c r="J507" s="2">
        <v>0</v>
      </c>
      <c r="K507" s="4"/>
      <c r="L507" s="2"/>
      <c r="M507" s="4">
        <v>10718</v>
      </c>
      <c r="N507" s="2">
        <v>0</v>
      </c>
      <c r="O507" s="4"/>
      <c r="P507" s="2">
        <v>0</v>
      </c>
      <c r="Q507" s="4">
        <v>15370</v>
      </c>
      <c r="R507" s="54">
        <v>0</v>
      </c>
      <c r="S507" s="4">
        <v>12985</v>
      </c>
      <c r="T507" s="2">
        <v>0</v>
      </c>
      <c r="U507" s="4"/>
      <c r="V507" s="51">
        <v>0</v>
      </c>
      <c r="W507" s="92">
        <f t="shared" si="23"/>
        <v>0</v>
      </c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  <c r="AH507" s="67"/>
      <c r="AI507" s="67"/>
      <c r="AJ507" s="67"/>
      <c r="AK507" s="67"/>
      <c r="AL507" s="67"/>
      <c r="AM507" s="1"/>
      <c r="AN507" s="20"/>
      <c r="AO507" s="20"/>
    </row>
    <row r="508" spans="1:41" s="74" customFormat="1" ht="15">
      <c r="A508" s="22">
        <v>62</v>
      </c>
      <c r="B508" s="96" t="s">
        <v>2356</v>
      </c>
      <c r="C508" s="2" t="s">
        <v>929</v>
      </c>
      <c r="D508" s="3" t="s">
        <v>438</v>
      </c>
      <c r="E508" s="2" t="s">
        <v>188</v>
      </c>
      <c r="F508" s="3">
        <v>1984</v>
      </c>
      <c r="G508" s="3" t="s">
        <v>2015</v>
      </c>
      <c r="H508" s="3" t="s">
        <v>1064</v>
      </c>
      <c r="I508" s="4">
        <v>22038</v>
      </c>
      <c r="J508" s="2">
        <v>247</v>
      </c>
      <c r="K508" s="4"/>
      <c r="L508" s="2"/>
      <c r="M508" s="4">
        <v>3922</v>
      </c>
      <c r="N508" s="2">
        <v>245</v>
      </c>
      <c r="O508" s="4">
        <v>12032</v>
      </c>
      <c r="P508" s="2">
        <v>259</v>
      </c>
      <c r="Q508" s="4">
        <v>10099</v>
      </c>
      <c r="R508" s="2">
        <v>281</v>
      </c>
      <c r="S508" s="4">
        <v>10029</v>
      </c>
      <c r="T508" s="2">
        <v>289</v>
      </c>
      <c r="U508" s="4"/>
      <c r="V508" s="2">
        <v>0</v>
      </c>
      <c r="W508" s="92">
        <f t="shared" si="23"/>
        <v>1321</v>
      </c>
      <c r="X508" s="87"/>
      <c r="Y508" s="87"/>
      <c r="Z508" s="87"/>
      <c r="AA508" s="87"/>
      <c r="AB508" s="87"/>
      <c r="AC508" s="87"/>
      <c r="AD508" s="87"/>
      <c r="AE508" s="66"/>
      <c r="AF508" s="66"/>
      <c r="AG508" s="66"/>
      <c r="AH508" s="66"/>
      <c r="AI508" s="66"/>
      <c r="AJ508" s="66"/>
      <c r="AK508" s="66"/>
      <c r="AL508" s="66"/>
      <c r="AM508" s="1"/>
      <c r="AN508" s="20"/>
      <c r="AO508" s="20"/>
    </row>
    <row r="509" spans="1:41" s="74" customFormat="1" ht="12.75">
      <c r="A509" s="22">
        <v>107</v>
      </c>
      <c r="B509" s="97" t="s">
        <v>2204</v>
      </c>
      <c r="C509" s="36" t="s">
        <v>910</v>
      </c>
      <c r="D509" s="3" t="s">
        <v>1614</v>
      </c>
      <c r="E509" s="2" t="s">
        <v>188</v>
      </c>
      <c r="F509" s="2">
        <v>1993</v>
      </c>
      <c r="G509" s="2" t="s">
        <v>2033</v>
      </c>
      <c r="H509" s="3" t="s">
        <v>36</v>
      </c>
      <c r="I509" s="4">
        <v>24194</v>
      </c>
      <c r="J509" s="2">
        <v>147</v>
      </c>
      <c r="K509" s="4"/>
      <c r="L509" s="2"/>
      <c r="M509" s="4">
        <v>4569</v>
      </c>
      <c r="N509" s="2">
        <v>128</v>
      </c>
      <c r="O509" s="4">
        <v>12703</v>
      </c>
      <c r="P509" s="2">
        <v>220</v>
      </c>
      <c r="Q509" s="4">
        <v>11761</v>
      </c>
      <c r="R509" s="2">
        <v>159</v>
      </c>
      <c r="S509" s="4">
        <v>11120</v>
      </c>
      <c r="T509" s="2">
        <v>181</v>
      </c>
      <c r="U509" s="4">
        <v>25927</v>
      </c>
      <c r="V509" s="2">
        <v>193</v>
      </c>
      <c r="W509" s="92">
        <f t="shared" si="23"/>
        <v>1028</v>
      </c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20"/>
      <c r="AL509" s="1"/>
      <c r="AM509" s="20"/>
      <c r="AN509" s="20"/>
      <c r="AO509" s="20"/>
    </row>
    <row r="510" spans="1:41" s="74" customFormat="1" ht="15">
      <c r="A510" s="22" t="s">
        <v>1563</v>
      </c>
      <c r="B510" s="96" t="s">
        <v>1563</v>
      </c>
      <c r="C510" s="36" t="s">
        <v>910</v>
      </c>
      <c r="D510" s="3" t="s">
        <v>680</v>
      </c>
      <c r="E510" s="2" t="s">
        <v>188</v>
      </c>
      <c r="F510" s="2">
        <v>1999</v>
      </c>
      <c r="G510" s="2" t="s">
        <v>2033</v>
      </c>
      <c r="H510" s="3" t="s">
        <v>41</v>
      </c>
      <c r="I510" s="4">
        <v>40678</v>
      </c>
      <c r="J510" s="2">
        <v>0</v>
      </c>
      <c r="K510" s="4"/>
      <c r="L510" s="2"/>
      <c r="M510" s="4">
        <v>11062</v>
      </c>
      <c r="N510" s="2">
        <v>0</v>
      </c>
      <c r="O510" s="4"/>
      <c r="P510" s="2">
        <v>0</v>
      </c>
      <c r="Q510" s="4">
        <v>14676</v>
      </c>
      <c r="R510" s="2">
        <v>0</v>
      </c>
      <c r="S510" s="4">
        <v>12657</v>
      </c>
      <c r="T510" s="2">
        <v>0</v>
      </c>
      <c r="U510" s="4"/>
      <c r="V510" s="2">
        <v>0</v>
      </c>
      <c r="W510" s="92">
        <f t="shared" si="23"/>
        <v>0</v>
      </c>
      <c r="X510" s="82"/>
      <c r="Y510" s="82"/>
      <c r="Z510" s="82"/>
      <c r="AA510" s="82"/>
      <c r="AB510" s="82"/>
      <c r="AC510" s="82"/>
      <c r="AD510" s="82"/>
      <c r="AE510" s="83"/>
      <c r="AF510" s="83"/>
      <c r="AG510" s="83"/>
      <c r="AH510" s="83"/>
      <c r="AI510" s="83"/>
      <c r="AJ510" s="83"/>
      <c r="AK510" s="83"/>
      <c r="AL510" s="83"/>
      <c r="AM510" s="20"/>
      <c r="AN510" s="20"/>
      <c r="AO510" s="20"/>
    </row>
    <row r="511" spans="1:41" s="74" customFormat="1" ht="12.75">
      <c r="A511" s="22">
        <v>349</v>
      </c>
      <c r="B511" s="96"/>
      <c r="C511" s="36" t="s">
        <v>910</v>
      </c>
      <c r="D511" s="3" t="s">
        <v>1581</v>
      </c>
      <c r="E511" s="2" t="s">
        <v>188</v>
      </c>
      <c r="F511" s="2">
        <v>1999</v>
      </c>
      <c r="G511" s="2" t="s">
        <v>2033</v>
      </c>
      <c r="H511" s="3" t="s">
        <v>41</v>
      </c>
      <c r="I511" s="4">
        <v>41322</v>
      </c>
      <c r="J511" s="2">
        <v>0</v>
      </c>
      <c r="K511" s="4"/>
      <c r="L511" s="2"/>
      <c r="M511" s="4">
        <v>10546</v>
      </c>
      <c r="N511" s="2">
        <v>0</v>
      </c>
      <c r="O511" s="4"/>
      <c r="P511" s="2">
        <v>0</v>
      </c>
      <c r="Q511" s="4">
        <v>15843</v>
      </c>
      <c r="R511" s="2">
        <v>0</v>
      </c>
      <c r="S511" s="4">
        <v>11353</v>
      </c>
      <c r="T511" s="2">
        <v>146</v>
      </c>
      <c r="U511" s="4"/>
      <c r="V511" s="2">
        <v>0</v>
      </c>
      <c r="W511" s="92">
        <f t="shared" si="23"/>
        <v>146</v>
      </c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79"/>
      <c r="AL511" s="20"/>
      <c r="AM511" s="20"/>
      <c r="AN511" s="20"/>
      <c r="AO511" s="20"/>
    </row>
    <row r="512" spans="1:41" s="74" customFormat="1" ht="12.75">
      <c r="A512" s="22">
        <v>449</v>
      </c>
      <c r="B512" s="100"/>
      <c r="C512" s="51" t="s">
        <v>2165</v>
      </c>
      <c r="D512" s="51" t="s">
        <v>1674</v>
      </c>
      <c r="E512" s="51" t="s">
        <v>188</v>
      </c>
      <c r="F512" s="14">
        <v>2002</v>
      </c>
      <c r="G512" s="17" t="s">
        <v>2000</v>
      </c>
      <c r="H512" s="51" t="s">
        <v>1072</v>
      </c>
      <c r="I512" s="50"/>
      <c r="J512" s="2">
        <v>0</v>
      </c>
      <c r="K512" s="4">
        <v>21643</v>
      </c>
      <c r="L512" s="54"/>
      <c r="M512" s="4"/>
      <c r="N512" s="2">
        <v>0</v>
      </c>
      <c r="O512" s="4"/>
      <c r="P512" s="2">
        <v>0</v>
      </c>
      <c r="Q512" s="4"/>
      <c r="R512" s="2">
        <v>0</v>
      </c>
      <c r="S512" s="4">
        <v>14541</v>
      </c>
      <c r="T512" s="2">
        <v>0</v>
      </c>
      <c r="U512" s="84" t="s">
        <v>538</v>
      </c>
      <c r="V512" s="2">
        <v>0</v>
      </c>
      <c r="W512" s="90">
        <v>27</v>
      </c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  <c r="AH512" s="67"/>
      <c r="AI512" s="67"/>
      <c r="AJ512" s="67"/>
      <c r="AK512" s="67"/>
      <c r="AL512" s="67"/>
      <c r="AM512" s="20"/>
      <c r="AN512" s="20"/>
      <c r="AO512" s="20"/>
    </row>
    <row r="513" spans="1:41" s="74" customFormat="1" ht="12.75">
      <c r="A513" s="22">
        <v>383</v>
      </c>
      <c r="B513" s="96"/>
      <c r="C513" s="3" t="s">
        <v>2085</v>
      </c>
      <c r="D513" s="3" t="s">
        <v>2149</v>
      </c>
      <c r="E513" s="3" t="s">
        <v>188</v>
      </c>
      <c r="F513" s="14">
        <v>1975</v>
      </c>
      <c r="G513" s="6" t="s">
        <v>2004</v>
      </c>
      <c r="H513" s="3" t="s">
        <v>185</v>
      </c>
      <c r="I513" s="4">
        <v>32461</v>
      </c>
      <c r="J513" s="2">
        <v>0</v>
      </c>
      <c r="K513" s="3"/>
      <c r="L513" s="3"/>
      <c r="M513" s="4" t="s">
        <v>87</v>
      </c>
      <c r="N513" s="2">
        <v>0</v>
      </c>
      <c r="O513" s="4">
        <v>20054</v>
      </c>
      <c r="P513" s="2">
        <v>79</v>
      </c>
      <c r="Q513" s="4">
        <v>13758</v>
      </c>
      <c r="R513" s="2">
        <v>0</v>
      </c>
      <c r="S513" s="4" t="s">
        <v>87</v>
      </c>
      <c r="T513" s="2">
        <v>0</v>
      </c>
      <c r="U513" s="4">
        <v>41133</v>
      </c>
      <c r="V513" s="2">
        <v>20</v>
      </c>
      <c r="W513" s="22">
        <f>J513+N513+P513+R513+T513+V513</f>
        <v>99</v>
      </c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  <c r="AH513" s="67"/>
      <c r="AI513" s="67"/>
      <c r="AJ513" s="67"/>
      <c r="AK513" s="67"/>
      <c r="AL513" s="67"/>
      <c r="AM513" s="20"/>
      <c r="AN513" s="20"/>
      <c r="AO513" s="20"/>
    </row>
    <row r="514" spans="1:41" s="74" customFormat="1" ht="12.75">
      <c r="A514" s="22">
        <v>250</v>
      </c>
      <c r="B514" s="96" t="s">
        <v>2458</v>
      </c>
      <c r="C514" s="3" t="s">
        <v>946</v>
      </c>
      <c r="D514" s="3" t="s">
        <v>92</v>
      </c>
      <c r="E514" s="2" t="s">
        <v>188</v>
      </c>
      <c r="F514" s="3">
        <v>1995</v>
      </c>
      <c r="G514" s="3" t="s">
        <v>2011</v>
      </c>
      <c r="H514" s="3" t="s">
        <v>45</v>
      </c>
      <c r="I514" s="4">
        <v>32275</v>
      </c>
      <c r="J514" s="2">
        <v>0</v>
      </c>
      <c r="K514" s="4"/>
      <c r="L514" s="2"/>
      <c r="M514" s="58">
        <v>5328</v>
      </c>
      <c r="N514" s="2">
        <v>0</v>
      </c>
      <c r="O514" s="4">
        <v>13413</v>
      </c>
      <c r="P514" s="2">
        <v>177</v>
      </c>
      <c r="Q514" s="4">
        <v>12774</v>
      </c>
      <c r="R514" s="2">
        <v>56</v>
      </c>
      <c r="S514" s="4">
        <v>13166</v>
      </c>
      <c r="T514" s="2">
        <v>0</v>
      </c>
      <c r="U514" s="4">
        <v>33553</v>
      </c>
      <c r="V514" s="2">
        <v>74</v>
      </c>
      <c r="W514" s="92">
        <f t="shared" ref="W514:W540" si="24">J514+L514+N514+P514+R514+T514+V514</f>
        <v>307</v>
      </c>
      <c r="X514" s="26"/>
      <c r="Y514" s="26"/>
      <c r="Z514" s="26"/>
      <c r="AA514" s="26"/>
      <c r="AB514" s="26"/>
      <c r="AC514" s="26"/>
      <c r="AD514" s="26"/>
      <c r="AE514" s="26"/>
      <c r="AF514" s="26"/>
      <c r="AG514" s="29"/>
      <c r="AH514" s="29"/>
      <c r="AI514" s="29"/>
      <c r="AJ514" s="29"/>
      <c r="AK514" s="20"/>
      <c r="AL514" s="67"/>
      <c r="AM514" s="20"/>
      <c r="AN514" s="20"/>
      <c r="AO514" s="20"/>
    </row>
    <row r="515" spans="1:41" s="74" customFormat="1" ht="12.75">
      <c r="A515" s="22">
        <v>195</v>
      </c>
      <c r="B515" s="96" t="s">
        <v>2507</v>
      </c>
      <c r="C515" s="3" t="s">
        <v>1212</v>
      </c>
      <c r="D515" s="3" t="s">
        <v>1649</v>
      </c>
      <c r="E515" s="2" t="s">
        <v>188</v>
      </c>
      <c r="F515" s="3">
        <v>1989</v>
      </c>
      <c r="G515" s="3" t="s">
        <v>2021</v>
      </c>
      <c r="H515" s="3" t="s">
        <v>1064</v>
      </c>
      <c r="I515" s="4"/>
      <c r="J515" s="2">
        <v>0</v>
      </c>
      <c r="K515" s="4"/>
      <c r="L515" s="2"/>
      <c r="M515" s="4">
        <v>4687</v>
      </c>
      <c r="N515" s="2">
        <v>108</v>
      </c>
      <c r="O515" s="4">
        <v>14075</v>
      </c>
      <c r="P515" s="2">
        <v>140</v>
      </c>
      <c r="Q515" s="4">
        <v>12139</v>
      </c>
      <c r="R515" s="2">
        <v>123</v>
      </c>
      <c r="S515" s="4">
        <v>11286</v>
      </c>
      <c r="T515" s="2">
        <v>159</v>
      </c>
      <c r="U515" s="4"/>
      <c r="V515" s="2">
        <v>0</v>
      </c>
      <c r="W515" s="92">
        <f t="shared" si="24"/>
        <v>530</v>
      </c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20"/>
      <c r="AM515" s="20"/>
      <c r="AN515" s="20"/>
      <c r="AO515" s="20"/>
    </row>
    <row r="516" spans="1:41" s="74" customFormat="1" ht="12.75">
      <c r="A516" s="22" t="s">
        <v>1563</v>
      </c>
      <c r="B516" s="96" t="s">
        <v>1563</v>
      </c>
      <c r="C516" s="57" t="s">
        <v>2057</v>
      </c>
      <c r="D516" s="57" t="s">
        <v>2056</v>
      </c>
      <c r="E516" s="57">
        <v>1</v>
      </c>
      <c r="F516" s="57">
        <v>1999</v>
      </c>
      <c r="G516" s="57" t="s">
        <v>2011</v>
      </c>
      <c r="H516" s="3" t="s">
        <v>41</v>
      </c>
      <c r="I516" s="56"/>
      <c r="J516" s="2">
        <v>0</v>
      </c>
      <c r="K516" s="57"/>
      <c r="L516" s="57"/>
      <c r="M516" s="4" t="s">
        <v>87</v>
      </c>
      <c r="N516" s="2">
        <v>0</v>
      </c>
      <c r="O516" s="4"/>
      <c r="P516" s="2">
        <v>0</v>
      </c>
      <c r="Q516" s="58">
        <v>20229</v>
      </c>
      <c r="R516" s="2">
        <v>0</v>
      </c>
      <c r="S516" s="58">
        <v>12492</v>
      </c>
      <c r="T516" s="2">
        <v>0</v>
      </c>
      <c r="U516" s="4"/>
      <c r="V516" s="2">
        <v>0</v>
      </c>
      <c r="W516" s="92">
        <f t="shared" si="24"/>
        <v>0</v>
      </c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  <c r="AH516" s="67"/>
      <c r="AI516" s="67"/>
      <c r="AJ516" s="67"/>
      <c r="AK516" s="67"/>
      <c r="AL516" s="67"/>
      <c r="AM516" s="20"/>
      <c r="AN516" s="20"/>
      <c r="AO516" s="20"/>
    </row>
    <row r="517" spans="1:41" s="74" customFormat="1" ht="12.75">
      <c r="A517" s="22">
        <v>34</v>
      </c>
      <c r="B517" s="97" t="s">
        <v>2172</v>
      </c>
      <c r="C517" s="3" t="s">
        <v>461</v>
      </c>
      <c r="D517" s="3" t="s">
        <v>1604</v>
      </c>
      <c r="E517" s="14" t="s">
        <v>188</v>
      </c>
      <c r="F517" s="3">
        <v>1994</v>
      </c>
      <c r="G517" s="3" t="s">
        <v>2015</v>
      </c>
      <c r="H517" s="3" t="s">
        <v>45</v>
      </c>
      <c r="I517" s="4">
        <v>22515</v>
      </c>
      <c r="J517" s="2">
        <v>230</v>
      </c>
      <c r="K517" s="4"/>
      <c r="L517" s="2"/>
      <c r="M517" s="4">
        <v>3755</v>
      </c>
      <c r="N517" s="2">
        <v>266</v>
      </c>
      <c r="O517" s="4">
        <v>12501</v>
      </c>
      <c r="P517" s="2">
        <v>230</v>
      </c>
      <c r="Q517" s="4">
        <v>10650</v>
      </c>
      <c r="R517" s="2">
        <v>247</v>
      </c>
      <c r="S517" s="4">
        <v>10434</v>
      </c>
      <c r="T517" s="2">
        <v>264</v>
      </c>
      <c r="U517" s="4">
        <v>24557</v>
      </c>
      <c r="V517" s="2">
        <v>247</v>
      </c>
      <c r="W517" s="92">
        <f t="shared" si="24"/>
        <v>1484</v>
      </c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  <c r="AH517" s="67"/>
      <c r="AI517" s="67"/>
      <c r="AJ517" s="67"/>
      <c r="AK517" s="67"/>
      <c r="AL517" s="67"/>
      <c r="AM517" s="20"/>
      <c r="AN517" s="29"/>
      <c r="AO517" s="29"/>
    </row>
    <row r="518" spans="1:41" s="74" customFormat="1" ht="12.75">
      <c r="A518" s="22">
        <v>80</v>
      </c>
      <c r="B518" s="96" t="s">
        <v>2360</v>
      </c>
      <c r="C518" s="3" t="s">
        <v>461</v>
      </c>
      <c r="D518" s="3" t="s">
        <v>462</v>
      </c>
      <c r="E518" s="3" t="s">
        <v>188</v>
      </c>
      <c r="F518" s="3">
        <v>1989</v>
      </c>
      <c r="G518" s="3" t="s">
        <v>2015</v>
      </c>
      <c r="H518" s="3" t="s">
        <v>1064</v>
      </c>
      <c r="I518" s="4"/>
      <c r="J518" s="2">
        <v>0</v>
      </c>
      <c r="K518" s="4"/>
      <c r="L518" s="2"/>
      <c r="M518" s="4">
        <v>3981</v>
      </c>
      <c r="N518" s="2">
        <v>235</v>
      </c>
      <c r="O518" s="4">
        <v>12521</v>
      </c>
      <c r="P518" s="2">
        <v>227</v>
      </c>
      <c r="Q518" s="4">
        <v>10543</v>
      </c>
      <c r="R518" s="2">
        <v>265</v>
      </c>
      <c r="S518" s="4">
        <v>10772</v>
      </c>
      <c r="T518" s="2">
        <v>226</v>
      </c>
      <c r="U518" s="4">
        <v>24911</v>
      </c>
      <c r="V518" s="2">
        <v>236</v>
      </c>
      <c r="W518" s="92">
        <f t="shared" si="24"/>
        <v>1189</v>
      </c>
      <c r="X518" s="27"/>
      <c r="Y518" s="27"/>
      <c r="Z518" s="27"/>
      <c r="AA518" s="27"/>
      <c r="AB518" s="27"/>
      <c r="AC518" s="27"/>
      <c r="AD518" s="27"/>
      <c r="AE518" s="27"/>
      <c r="AF518" s="27"/>
      <c r="AG518" s="79"/>
      <c r="AH518" s="79"/>
      <c r="AI518" s="79"/>
      <c r="AJ518" s="79"/>
      <c r="AK518" s="20"/>
      <c r="AM518" s="20"/>
      <c r="AN518" s="29"/>
      <c r="AO518" s="29"/>
    </row>
    <row r="519" spans="1:41" s="74" customFormat="1" ht="12.75">
      <c r="A519" s="22" t="s">
        <v>1563</v>
      </c>
      <c r="B519" s="96" t="s">
        <v>1563</v>
      </c>
      <c r="C519" s="17" t="s">
        <v>992</v>
      </c>
      <c r="D519" s="17" t="s">
        <v>1602</v>
      </c>
      <c r="E519" s="2" t="s">
        <v>188</v>
      </c>
      <c r="F519" s="3">
        <v>1997</v>
      </c>
      <c r="G519" s="5" t="s">
        <v>2023</v>
      </c>
      <c r="H519" s="3" t="s">
        <v>12</v>
      </c>
      <c r="I519" s="4">
        <v>54320</v>
      </c>
      <c r="J519" s="2">
        <v>0</v>
      </c>
      <c r="K519" s="4"/>
      <c r="L519" s="2"/>
      <c r="M519" s="4"/>
      <c r="N519" s="2">
        <v>0</v>
      </c>
      <c r="O519" s="4"/>
      <c r="P519" s="2">
        <v>0</v>
      </c>
      <c r="Q519" s="4"/>
      <c r="R519" s="54">
        <v>0</v>
      </c>
      <c r="S519" s="4">
        <v>15740</v>
      </c>
      <c r="T519" s="2">
        <v>0</v>
      </c>
      <c r="U519" s="4"/>
      <c r="V519" s="2">
        <v>0</v>
      </c>
      <c r="W519" s="92">
        <f t="shared" si="24"/>
        <v>0</v>
      </c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</row>
    <row r="520" spans="1:41" s="74" customFormat="1" ht="12.75">
      <c r="A520" s="22">
        <v>220</v>
      </c>
      <c r="B520" s="96" t="s">
        <v>2434</v>
      </c>
      <c r="C520" s="3" t="s">
        <v>196</v>
      </c>
      <c r="D520" s="3" t="s">
        <v>261</v>
      </c>
      <c r="E520" s="2" t="s">
        <v>188</v>
      </c>
      <c r="F520" s="2">
        <v>1994</v>
      </c>
      <c r="G520" s="2" t="s">
        <v>1987</v>
      </c>
      <c r="H520" s="3" t="s">
        <v>45</v>
      </c>
      <c r="I520" s="4">
        <v>30377</v>
      </c>
      <c r="J520" s="2">
        <v>47</v>
      </c>
      <c r="K520" s="4"/>
      <c r="L520" s="2"/>
      <c r="M520" s="4">
        <v>5636</v>
      </c>
      <c r="N520" s="2">
        <v>0</v>
      </c>
      <c r="O520" s="4">
        <v>14828</v>
      </c>
      <c r="P520" s="2">
        <v>112</v>
      </c>
      <c r="Q520" s="4">
        <v>12401</v>
      </c>
      <c r="R520" s="2">
        <v>94</v>
      </c>
      <c r="S520" s="4">
        <v>11995</v>
      </c>
      <c r="T520" s="2">
        <v>49</v>
      </c>
      <c r="U520" s="4">
        <v>32700</v>
      </c>
      <c r="V520" s="2">
        <v>104</v>
      </c>
      <c r="W520" s="92">
        <f t="shared" si="24"/>
        <v>406</v>
      </c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20"/>
      <c r="AN520" s="20"/>
      <c r="AO520" s="20"/>
    </row>
    <row r="521" spans="1:41" s="74" customFormat="1" ht="15">
      <c r="A521" s="22">
        <v>110</v>
      </c>
      <c r="B521" s="96" t="s">
        <v>2369</v>
      </c>
      <c r="C521" s="3" t="s">
        <v>306</v>
      </c>
      <c r="D521" s="3" t="s">
        <v>419</v>
      </c>
      <c r="E521" s="3" t="s">
        <v>188</v>
      </c>
      <c r="F521" s="14">
        <v>1990</v>
      </c>
      <c r="G521" s="3" t="s">
        <v>2019</v>
      </c>
      <c r="H521" s="3" t="s">
        <v>1064</v>
      </c>
      <c r="I521" s="4">
        <v>24799</v>
      </c>
      <c r="J521" s="2">
        <v>102</v>
      </c>
      <c r="K521" s="4"/>
      <c r="L521" s="2"/>
      <c r="M521" s="4">
        <v>4326</v>
      </c>
      <c r="N521" s="2">
        <v>171</v>
      </c>
      <c r="O521" s="4">
        <v>13449</v>
      </c>
      <c r="P521" s="2">
        <v>176</v>
      </c>
      <c r="Q521" s="4">
        <v>11475</v>
      </c>
      <c r="R521" s="2">
        <v>182</v>
      </c>
      <c r="S521" s="4">
        <v>10963</v>
      </c>
      <c r="T521" s="2">
        <v>206</v>
      </c>
      <c r="U521" s="4">
        <v>30424</v>
      </c>
      <c r="V521" s="2">
        <v>181</v>
      </c>
      <c r="W521" s="92">
        <f t="shared" si="24"/>
        <v>1018</v>
      </c>
      <c r="X521" s="82"/>
      <c r="Y521" s="82"/>
      <c r="Z521" s="82"/>
      <c r="AA521" s="82"/>
      <c r="AB521" s="82"/>
      <c r="AC521" s="82"/>
      <c r="AD521" s="82"/>
      <c r="AE521" s="83"/>
      <c r="AF521" s="83"/>
      <c r="AG521" s="83"/>
      <c r="AH521" s="83"/>
      <c r="AI521" s="83"/>
      <c r="AJ521" s="83"/>
      <c r="AK521" s="83"/>
      <c r="AL521" s="83"/>
      <c r="AM521" s="20"/>
      <c r="AN521" s="20"/>
      <c r="AO521" s="20"/>
    </row>
    <row r="522" spans="1:41" s="74" customFormat="1" ht="12.75">
      <c r="A522" s="22">
        <v>427</v>
      </c>
      <c r="B522" s="96" t="s">
        <v>2285</v>
      </c>
      <c r="C522" s="8" t="s">
        <v>316</v>
      </c>
      <c r="D522" s="8" t="s">
        <v>1645</v>
      </c>
      <c r="E522" s="2" t="s">
        <v>188</v>
      </c>
      <c r="F522" s="33">
        <v>1997</v>
      </c>
      <c r="G522" s="8" t="s">
        <v>2003</v>
      </c>
      <c r="H522" s="3" t="s">
        <v>12</v>
      </c>
      <c r="I522" s="4">
        <v>30508</v>
      </c>
      <c r="J522" s="2">
        <v>43</v>
      </c>
      <c r="K522" s="4"/>
      <c r="L522" s="2"/>
      <c r="M522" s="4">
        <v>10286</v>
      </c>
      <c r="N522" s="2">
        <v>0</v>
      </c>
      <c r="O522" s="4"/>
      <c r="P522" s="2">
        <v>0</v>
      </c>
      <c r="Q522" s="4">
        <v>15103</v>
      </c>
      <c r="R522" s="54">
        <v>0</v>
      </c>
      <c r="S522" s="4">
        <v>13349</v>
      </c>
      <c r="T522" s="2">
        <v>0</v>
      </c>
      <c r="U522" s="4"/>
      <c r="V522" s="2">
        <v>0</v>
      </c>
      <c r="W522" s="92">
        <f t="shared" si="24"/>
        <v>43</v>
      </c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20"/>
      <c r="AM522" s="20"/>
      <c r="AN522" s="67"/>
      <c r="AO522" s="67"/>
    </row>
    <row r="523" spans="1:41" s="74" customFormat="1" ht="12.75">
      <c r="A523" s="22" t="s">
        <v>1563</v>
      </c>
      <c r="B523" s="96" t="s">
        <v>1563</v>
      </c>
      <c r="C523" s="3" t="s">
        <v>1174</v>
      </c>
      <c r="D523" s="3" t="s">
        <v>1780</v>
      </c>
      <c r="E523" s="2" t="s">
        <v>188</v>
      </c>
      <c r="F523" s="2">
        <v>2001</v>
      </c>
      <c r="G523" s="5" t="s">
        <v>2026</v>
      </c>
      <c r="H523" s="3" t="s">
        <v>39</v>
      </c>
      <c r="I523" s="4"/>
      <c r="J523" s="2">
        <v>0</v>
      </c>
      <c r="K523" s="4">
        <v>20440</v>
      </c>
      <c r="L523" s="2"/>
      <c r="M523" s="4"/>
      <c r="N523" s="2">
        <v>0</v>
      </c>
      <c r="O523" s="4"/>
      <c r="P523" s="2">
        <v>0</v>
      </c>
      <c r="Q523" s="4"/>
      <c r="R523" s="54">
        <v>0</v>
      </c>
      <c r="S523" s="7"/>
      <c r="T523" s="2">
        <v>0</v>
      </c>
      <c r="U523" s="4"/>
      <c r="V523" s="51">
        <v>0</v>
      </c>
      <c r="W523" s="92">
        <f t="shared" si="24"/>
        <v>0</v>
      </c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M523" s="20"/>
    </row>
    <row r="524" spans="1:41" s="74" customFormat="1" ht="12.75">
      <c r="A524" s="22">
        <v>160</v>
      </c>
      <c r="B524" s="96" t="s">
        <v>2496</v>
      </c>
      <c r="C524" s="3" t="s">
        <v>427</v>
      </c>
      <c r="D524" s="3" t="s">
        <v>1472</v>
      </c>
      <c r="E524" s="3" t="s">
        <v>188</v>
      </c>
      <c r="F524" s="2">
        <v>1984</v>
      </c>
      <c r="G524" s="3" t="s">
        <v>2030</v>
      </c>
      <c r="H524" s="3" t="s">
        <v>1064</v>
      </c>
      <c r="I524" s="4">
        <v>24130</v>
      </c>
      <c r="J524" s="2">
        <v>150</v>
      </c>
      <c r="K524" s="4"/>
      <c r="L524" s="2"/>
      <c r="M524" s="4"/>
      <c r="N524" s="2">
        <v>0</v>
      </c>
      <c r="O524" s="7">
        <v>14726</v>
      </c>
      <c r="P524" s="2">
        <v>119</v>
      </c>
      <c r="Q524" s="4">
        <v>11753</v>
      </c>
      <c r="R524" s="2">
        <v>160</v>
      </c>
      <c r="S524" s="4">
        <v>11245</v>
      </c>
      <c r="T524" s="2">
        <v>165</v>
      </c>
      <c r="U524" s="7">
        <v>32546</v>
      </c>
      <c r="V524" s="2">
        <v>109</v>
      </c>
      <c r="W524" s="92">
        <f t="shared" si="24"/>
        <v>703</v>
      </c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20"/>
    </row>
    <row r="525" spans="1:41" s="74" customFormat="1" ht="12.75">
      <c r="A525" s="22" t="s">
        <v>1563</v>
      </c>
      <c r="B525" s="96" t="s">
        <v>1563</v>
      </c>
      <c r="C525" s="3" t="s">
        <v>427</v>
      </c>
      <c r="D525" s="3" t="s">
        <v>764</v>
      </c>
      <c r="E525" s="3" t="s">
        <v>188</v>
      </c>
      <c r="F525" s="2">
        <v>1995</v>
      </c>
      <c r="G525" s="3" t="s">
        <v>2036</v>
      </c>
      <c r="H525" s="3" t="s">
        <v>45</v>
      </c>
      <c r="I525" s="4">
        <v>35866</v>
      </c>
      <c r="J525" s="2">
        <v>0</v>
      </c>
      <c r="K525" s="4"/>
      <c r="L525" s="2"/>
      <c r="M525" s="4">
        <v>5607</v>
      </c>
      <c r="N525" s="2">
        <v>0</v>
      </c>
      <c r="O525" s="7"/>
      <c r="P525" s="2">
        <v>0</v>
      </c>
      <c r="Q525" s="4"/>
      <c r="R525" s="2">
        <v>0</v>
      </c>
      <c r="S525" s="7"/>
      <c r="T525" s="2">
        <v>0</v>
      </c>
      <c r="U525" s="4"/>
      <c r="V525" s="51">
        <v>0</v>
      </c>
      <c r="W525" s="92">
        <f t="shared" si="24"/>
        <v>0</v>
      </c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M525" s="1"/>
    </row>
    <row r="526" spans="1:41" s="74" customFormat="1" ht="12.75">
      <c r="A526" s="22" t="s">
        <v>1563</v>
      </c>
      <c r="B526" s="96" t="s">
        <v>1563</v>
      </c>
      <c r="C526" s="57" t="s">
        <v>427</v>
      </c>
      <c r="D526" s="57" t="s">
        <v>2141</v>
      </c>
      <c r="E526" s="57">
        <v>1</v>
      </c>
      <c r="F526" s="57">
        <v>1998</v>
      </c>
      <c r="G526" s="57" t="s">
        <v>2002</v>
      </c>
      <c r="H526" s="3" t="s">
        <v>41</v>
      </c>
      <c r="I526" s="56"/>
      <c r="J526" s="2">
        <v>0</v>
      </c>
      <c r="K526" s="57"/>
      <c r="L526" s="57"/>
      <c r="M526" s="58">
        <v>5778</v>
      </c>
      <c r="N526" s="2">
        <v>0</v>
      </c>
      <c r="O526" s="58"/>
      <c r="P526" s="2">
        <v>0</v>
      </c>
      <c r="Q526" s="58">
        <v>14935</v>
      </c>
      <c r="R526" s="54">
        <v>0</v>
      </c>
      <c r="S526" s="58">
        <v>13415</v>
      </c>
      <c r="T526" s="2">
        <v>0</v>
      </c>
      <c r="U526" s="4"/>
      <c r="V526" s="2">
        <v>0</v>
      </c>
      <c r="W526" s="92">
        <f t="shared" si="24"/>
        <v>0</v>
      </c>
      <c r="X526" s="1"/>
      <c r="Y526" s="1"/>
      <c r="Z526" s="1"/>
      <c r="AA526" s="1"/>
      <c r="AB526" s="1"/>
      <c r="AC526" s="1"/>
      <c r="AD526" s="1"/>
      <c r="AE526" s="1"/>
      <c r="AF526" s="1"/>
      <c r="AG526" s="20"/>
      <c r="AH526" s="20"/>
      <c r="AI526" s="20"/>
      <c r="AJ526" s="20"/>
      <c r="AK526" s="20"/>
      <c r="AL526" s="20"/>
      <c r="AM526" s="1"/>
      <c r="AN526" s="1"/>
      <c r="AO526" s="1"/>
    </row>
    <row r="527" spans="1:41" s="74" customFormat="1" ht="15">
      <c r="A527" s="22">
        <v>329</v>
      </c>
      <c r="B527" s="96" t="s">
        <v>2539</v>
      </c>
      <c r="C527" s="3" t="s">
        <v>57</v>
      </c>
      <c r="D527" s="3" t="s">
        <v>1685</v>
      </c>
      <c r="E527" s="2" t="s">
        <v>188</v>
      </c>
      <c r="F527" s="2">
        <v>1985</v>
      </c>
      <c r="G527" s="2" t="s">
        <v>1985</v>
      </c>
      <c r="H527" s="3" t="s">
        <v>1064</v>
      </c>
      <c r="I527" s="4"/>
      <c r="J527" s="2">
        <v>0</v>
      </c>
      <c r="K527" s="4"/>
      <c r="L527" s="2"/>
      <c r="M527" s="4"/>
      <c r="N527" s="2">
        <v>0</v>
      </c>
      <c r="O527" s="4"/>
      <c r="P527" s="2">
        <v>0</v>
      </c>
      <c r="Q527" s="4"/>
      <c r="R527" s="54">
        <v>0</v>
      </c>
      <c r="S527" s="7"/>
      <c r="T527" s="2">
        <v>0</v>
      </c>
      <c r="U527" s="4">
        <v>30605</v>
      </c>
      <c r="V527" s="2">
        <v>173</v>
      </c>
      <c r="W527" s="92">
        <f t="shared" si="24"/>
        <v>173</v>
      </c>
      <c r="X527" s="82"/>
      <c r="Y527" s="82"/>
      <c r="Z527" s="82"/>
      <c r="AA527" s="82"/>
      <c r="AB527" s="82"/>
      <c r="AC527" s="82"/>
      <c r="AD527" s="82"/>
      <c r="AE527" s="83"/>
      <c r="AF527" s="83"/>
      <c r="AG527" s="83"/>
      <c r="AH527" s="83"/>
      <c r="AI527" s="83"/>
      <c r="AJ527" s="83"/>
      <c r="AK527" s="83"/>
      <c r="AL527" s="83"/>
      <c r="AM527" s="20"/>
      <c r="AN527" s="20"/>
      <c r="AO527" s="20"/>
    </row>
    <row r="528" spans="1:41" s="74" customFormat="1" ht="15">
      <c r="A528" s="22">
        <v>338</v>
      </c>
      <c r="B528" s="96" t="s">
        <v>2540</v>
      </c>
      <c r="C528" s="43" t="s">
        <v>57</v>
      </c>
      <c r="D528" s="3" t="s">
        <v>1603</v>
      </c>
      <c r="E528" s="2" t="s">
        <v>188</v>
      </c>
      <c r="F528" s="15">
        <v>1989</v>
      </c>
      <c r="G528" s="3" t="s">
        <v>1985</v>
      </c>
      <c r="H528" s="3" t="s">
        <v>1064</v>
      </c>
      <c r="I528" s="16"/>
      <c r="J528" s="2">
        <v>0</v>
      </c>
      <c r="K528" s="4"/>
      <c r="L528" s="2"/>
      <c r="M528" s="16">
        <v>5860</v>
      </c>
      <c r="N528" s="2">
        <v>0</v>
      </c>
      <c r="O528" s="4">
        <v>15224</v>
      </c>
      <c r="P528" s="2">
        <v>100</v>
      </c>
      <c r="Q528" s="4">
        <v>13530</v>
      </c>
      <c r="R528" s="2">
        <v>0</v>
      </c>
      <c r="S528" s="16">
        <v>13190</v>
      </c>
      <c r="T528" s="2">
        <v>0</v>
      </c>
      <c r="U528" s="4">
        <v>34044</v>
      </c>
      <c r="V528" s="2">
        <v>60</v>
      </c>
      <c r="W528" s="92">
        <f t="shared" si="24"/>
        <v>160</v>
      </c>
      <c r="X528" s="1"/>
      <c r="Y528" s="1"/>
      <c r="Z528" s="1"/>
      <c r="AA528" s="1"/>
      <c r="AB528" s="1"/>
      <c r="AC528" s="1"/>
      <c r="AD528" s="1"/>
      <c r="AE528" s="1"/>
      <c r="AF528" s="1"/>
      <c r="AG528" s="20"/>
      <c r="AH528" s="20"/>
      <c r="AI528" s="20"/>
      <c r="AJ528" s="20"/>
      <c r="AK528" s="29"/>
      <c r="AL528" s="20"/>
      <c r="AM528" s="1"/>
      <c r="AN528" s="83"/>
      <c r="AO528" s="83"/>
    </row>
    <row r="529" spans="1:41" s="74" customFormat="1">
      <c r="A529" s="22">
        <v>187</v>
      </c>
      <c r="B529" s="96" t="s">
        <v>2430</v>
      </c>
      <c r="C529" s="8" t="s">
        <v>329</v>
      </c>
      <c r="D529" s="8" t="s">
        <v>1647</v>
      </c>
      <c r="E529" s="8" t="s">
        <v>188</v>
      </c>
      <c r="F529" s="33">
        <v>1995</v>
      </c>
      <c r="G529" s="8" t="s">
        <v>2003</v>
      </c>
      <c r="H529" s="3" t="s">
        <v>45</v>
      </c>
      <c r="I529" s="4">
        <v>24741</v>
      </c>
      <c r="J529" s="2">
        <v>103</v>
      </c>
      <c r="K529" s="4"/>
      <c r="L529" s="2"/>
      <c r="M529" s="4">
        <v>4559</v>
      </c>
      <c r="N529" s="2">
        <v>129</v>
      </c>
      <c r="O529" s="4">
        <v>13771</v>
      </c>
      <c r="P529" s="2">
        <v>158</v>
      </c>
      <c r="Q529" s="4">
        <v>12937</v>
      </c>
      <c r="R529" s="2">
        <v>38</v>
      </c>
      <c r="S529" s="4">
        <v>11996</v>
      </c>
      <c r="T529" s="2">
        <v>48</v>
      </c>
      <c r="U529" s="4">
        <v>33220</v>
      </c>
      <c r="V529" s="2">
        <v>88</v>
      </c>
      <c r="W529" s="92">
        <f t="shared" si="24"/>
        <v>564</v>
      </c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20"/>
      <c r="AN529" s="65"/>
      <c r="AO529" s="65"/>
    </row>
    <row r="530" spans="1:41" s="74" customFormat="1">
      <c r="A530" s="22">
        <v>328</v>
      </c>
      <c r="B530" s="96"/>
      <c r="C530" s="3" t="s">
        <v>1589</v>
      </c>
      <c r="D530" s="3" t="s">
        <v>1641</v>
      </c>
      <c r="E530" s="2" t="s">
        <v>188</v>
      </c>
      <c r="F530" s="2">
        <v>1980</v>
      </c>
      <c r="G530" s="3" t="s">
        <v>1985</v>
      </c>
      <c r="H530" s="3" t="s">
        <v>185</v>
      </c>
      <c r="I530" s="4"/>
      <c r="J530" s="2">
        <v>0</v>
      </c>
      <c r="K530" s="4"/>
      <c r="L530" s="2"/>
      <c r="M530" s="4">
        <v>5187</v>
      </c>
      <c r="N530" s="2">
        <v>11</v>
      </c>
      <c r="O530" s="4">
        <v>15645</v>
      </c>
      <c r="P530" s="2">
        <v>91</v>
      </c>
      <c r="Q530" s="4"/>
      <c r="R530" s="54">
        <v>0</v>
      </c>
      <c r="S530" s="7"/>
      <c r="T530" s="2">
        <v>0</v>
      </c>
      <c r="U530" s="4">
        <v>33604</v>
      </c>
      <c r="V530" s="2">
        <v>73</v>
      </c>
      <c r="W530" s="92">
        <f t="shared" si="24"/>
        <v>175</v>
      </c>
      <c r="X530" s="82"/>
      <c r="Y530" s="82"/>
      <c r="Z530" s="82"/>
      <c r="AA530" s="82"/>
      <c r="AB530" s="82"/>
      <c r="AC530" s="82"/>
      <c r="AD530" s="82"/>
      <c r="AE530" s="83"/>
      <c r="AF530" s="83"/>
      <c r="AG530" s="83"/>
      <c r="AH530" s="83"/>
      <c r="AI530" s="83"/>
      <c r="AJ530" s="83"/>
      <c r="AK530" s="83"/>
      <c r="AL530" s="83"/>
      <c r="AM530" s="1"/>
      <c r="AN530" s="65"/>
      <c r="AO530" s="65"/>
    </row>
    <row r="531" spans="1:41" s="74" customFormat="1">
      <c r="A531" s="22" t="s">
        <v>1563</v>
      </c>
      <c r="B531" s="96" t="s">
        <v>1563</v>
      </c>
      <c r="C531" s="5" t="s">
        <v>840</v>
      </c>
      <c r="D531" s="5" t="s">
        <v>453</v>
      </c>
      <c r="E531" s="2" t="s">
        <v>188</v>
      </c>
      <c r="F531" s="14">
        <v>1997</v>
      </c>
      <c r="G531" s="6" t="s">
        <v>1997</v>
      </c>
      <c r="H531" s="3" t="s">
        <v>12</v>
      </c>
      <c r="I531" s="7"/>
      <c r="J531" s="2">
        <v>0</v>
      </c>
      <c r="K531" s="4"/>
      <c r="L531" s="2"/>
      <c r="M531" s="7"/>
      <c r="N531" s="2">
        <v>0</v>
      </c>
      <c r="O531" s="4"/>
      <c r="P531" s="2">
        <v>0</v>
      </c>
      <c r="Q531" s="4"/>
      <c r="R531" s="54">
        <v>0</v>
      </c>
      <c r="S531" s="7"/>
      <c r="T531" s="2">
        <v>0</v>
      </c>
      <c r="U531" s="4"/>
      <c r="V531" s="2">
        <v>0</v>
      </c>
      <c r="W531" s="92">
        <f t="shared" si="24"/>
        <v>0</v>
      </c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1"/>
      <c r="AM531" s="20"/>
      <c r="AN531" s="65"/>
      <c r="AO531" s="65"/>
    </row>
    <row r="532" spans="1:41" s="74" customFormat="1" ht="12.75">
      <c r="A532" s="22">
        <v>200</v>
      </c>
      <c r="B532" s="97" t="s">
        <v>2241</v>
      </c>
      <c r="C532" s="3" t="s">
        <v>1354</v>
      </c>
      <c r="D532" s="3" t="s">
        <v>1651</v>
      </c>
      <c r="E532" s="3" t="s">
        <v>188</v>
      </c>
      <c r="F532" s="2">
        <v>1997</v>
      </c>
      <c r="G532" s="3" t="s">
        <v>2015</v>
      </c>
      <c r="H532" s="3" t="s">
        <v>12</v>
      </c>
      <c r="I532" s="50">
        <v>24276</v>
      </c>
      <c r="J532" s="2">
        <v>135</v>
      </c>
      <c r="K532" s="4"/>
      <c r="L532" s="2"/>
      <c r="M532" s="4">
        <v>4612</v>
      </c>
      <c r="N532" s="2">
        <v>118</v>
      </c>
      <c r="O532" s="4"/>
      <c r="P532" s="2">
        <v>0</v>
      </c>
      <c r="Q532" s="4">
        <v>12564</v>
      </c>
      <c r="R532" s="2">
        <v>79</v>
      </c>
      <c r="S532" s="50">
        <v>12241</v>
      </c>
      <c r="T532" s="2">
        <v>6</v>
      </c>
      <c r="U532" s="4">
        <v>31029</v>
      </c>
      <c r="V532" s="2">
        <v>159</v>
      </c>
      <c r="W532" s="92">
        <f t="shared" si="24"/>
        <v>497</v>
      </c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20"/>
      <c r="AN532" s="20"/>
      <c r="AO532" s="20"/>
    </row>
    <row r="533" spans="1:41" s="74" customFormat="1" ht="12.75">
      <c r="A533" s="22">
        <v>292</v>
      </c>
      <c r="B533" s="96"/>
      <c r="C533" s="3" t="s">
        <v>1354</v>
      </c>
      <c r="D533" s="3" t="s">
        <v>1682</v>
      </c>
      <c r="E533" s="2" t="s">
        <v>188</v>
      </c>
      <c r="F533" s="2">
        <v>1998</v>
      </c>
      <c r="G533" s="3" t="s">
        <v>2015</v>
      </c>
      <c r="H533" s="3" t="s">
        <v>41</v>
      </c>
      <c r="I533" s="4">
        <v>31125</v>
      </c>
      <c r="J533" s="2">
        <v>14</v>
      </c>
      <c r="K533" s="4"/>
      <c r="L533" s="2"/>
      <c r="M533" s="50">
        <v>5112</v>
      </c>
      <c r="N533" s="2">
        <v>24</v>
      </c>
      <c r="O533" s="4"/>
      <c r="P533" s="2">
        <v>0</v>
      </c>
      <c r="Q533" s="4">
        <v>13038</v>
      </c>
      <c r="R533" s="2">
        <v>24</v>
      </c>
      <c r="S533" s="50">
        <v>11256</v>
      </c>
      <c r="T533" s="2">
        <v>163</v>
      </c>
      <c r="U533" s="4"/>
      <c r="V533" s="2">
        <v>0</v>
      </c>
      <c r="W533" s="92">
        <f t="shared" si="24"/>
        <v>225</v>
      </c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1"/>
      <c r="AN533" s="20"/>
      <c r="AO533" s="20"/>
    </row>
    <row r="534" spans="1:41" s="74" customFormat="1" ht="15">
      <c r="A534" s="22" t="s">
        <v>1563</v>
      </c>
      <c r="B534" s="96" t="s">
        <v>1563</v>
      </c>
      <c r="C534" s="3" t="s">
        <v>1354</v>
      </c>
      <c r="D534" s="3" t="s">
        <v>1764</v>
      </c>
      <c r="E534" s="2" t="s">
        <v>188</v>
      </c>
      <c r="F534" s="2">
        <v>2003</v>
      </c>
      <c r="G534" s="3" t="s">
        <v>2015</v>
      </c>
      <c r="H534" s="3" t="s">
        <v>39</v>
      </c>
      <c r="I534" s="4"/>
      <c r="J534" s="2">
        <v>0</v>
      </c>
      <c r="K534" s="4">
        <v>15672</v>
      </c>
      <c r="L534" s="2"/>
      <c r="M534" s="4">
        <v>10466</v>
      </c>
      <c r="N534" s="2">
        <v>0</v>
      </c>
      <c r="O534" s="4"/>
      <c r="P534" s="2">
        <v>0</v>
      </c>
      <c r="Q534" s="4">
        <v>14170</v>
      </c>
      <c r="R534" s="2">
        <v>0</v>
      </c>
      <c r="S534" s="4">
        <v>13428</v>
      </c>
      <c r="T534" s="2">
        <v>0</v>
      </c>
      <c r="U534" s="4"/>
      <c r="V534" s="51">
        <v>0</v>
      </c>
      <c r="W534" s="92">
        <f t="shared" si="24"/>
        <v>0</v>
      </c>
      <c r="X534" s="82"/>
      <c r="Y534" s="82"/>
      <c r="Z534" s="82"/>
      <c r="AA534" s="82"/>
      <c r="AB534" s="82"/>
      <c r="AC534" s="82"/>
      <c r="AD534" s="82"/>
      <c r="AE534" s="83"/>
      <c r="AF534" s="83"/>
      <c r="AG534" s="83"/>
      <c r="AH534" s="83"/>
      <c r="AI534" s="83"/>
      <c r="AJ534" s="83"/>
      <c r="AK534" s="83"/>
      <c r="AL534" s="83"/>
      <c r="AM534" s="20"/>
      <c r="AN534" s="20"/>
      <c r="AO534" s="20"/>
    </row>
    <row r="535" spans="1:41" s="74" customFormat="1" ht="12.75">
      <c r="A535" s="22">
        <v>128</v>
      </c>
      <c r="B535" s="96" t="s">
        <v>2376</v>
      </c>
      <c r="C535" s="8" t="s">
        <v>1355</v>
      </c>
      <c r="D535" s="8" t="s">
        <v>1337</v>
      </c>
      <c r="E535" s="2" t="s">
        <v>188</v>
      </c>
      <c r="F535" s="11">
        <v>1985</v>
      </c>
      <c r="G535" s="3" t="s">
        <v>2035</v>
      </c>
      <c r="H535" s="3" t="s">
        <v>1064</v>
      </c>
      <c r="I535" s="4">
        <v>20835</v>
      </c>
      <c r="J535" s="2">
        <v>289</v>
      </c>
      <c r="K535" s="4"/>
      <c r="L535" s="2"/>
      <c r="M535" s="4">
        <v>3978</v>
      </c>
      <c r="N535" s="2">
        <v>237</v>
      </c>
      <c r="O535" s="4">
        <v>12299</v>
      </c>
      <c r="P535" s="2">
        <v>241</v>
      </c>
      <c r="Q535" s="4">
        <v>11715</v>
      </c>
      <c r="R535" s="2">
        <v>166</v>
      </c>
      <c r="S535" s="7"/>
      <c r="T535" s="2">
        <v>0</v>
      </c>
      <c r="U535" s="4"/>
      <c r="V535" s="51">
        <v>0</v>
      </c>
      <c r="W535" s="92">
        <f t="shared" si="24"/>
        <v>933</v>
      </c>
      <c r="X535" s="1"/>
      <c r="Y535" s="1"/>
      <c r="Z535" s="1"/>
      <c r="AA535" s="1"/>
      <c r="AB535" s="1"/>
      <c r="AC535" s="1"/>
      <c r="AD535" s="1"/>
      <c r="AE535" s="1"/>
      <c r="AF535" s="1"/>
      <c r="AG535" s="20"/>
      <c r="AH535" s="20"/>
      <c r="AI535" s="20"/>
      <c r="AJ535" s="20"/>
      <c r="AK535" s="20"/>
      <c r="AL535" s="1"/>
      <c r="AM535" s="20"/>
      <c r="AN535" s="20"/>
      <c r="AO535" s="20"/>
    </row>
    <row r="536" spans="1:41" s="74" customFormat="1" ht="12.75">
      <c r="A536" s="22">
        <v>203</v>
      </c>
      <c r="B536" s="97" t="s">
        <v>2242</v>
      </c>
      <c r="C536" s="8" t="s">
        <v>684</v>
      </c>
      <c r="D536" s="8" t="s">
        <v>472</v>
      </c>
      <c r="E536" s="8" t="s">
        <v>188</v>
      </c>
      <c r="F536" s="11">
        <v>1996</v>
      </c>
      <c r="G536" s="3" t="s">
        <v>2035</v>
      </c>
      <c r="H536" s="3" t="s">
        <v>12</v>
      </c>
      <c r="I536" s="4">
        <v>23809</v>
      </c>
      <c r="J536" s="2">
        <v>167</v>
      </c>
      <c r="K536" s="4"/>
      <c r="L536" s="2"/>
      <c r="M536" s="4">
        <v>4970</v>
      </c>
      <c r="N536" s="2">
        <v>56</v>
      </c>
      <c r="O536" s="4"/>
      <c r="P536" s="2">
        <v>0</v>
      </c>
      <c r="Q536" s="4">
        <v>13159</v>
      </c>
      <c r="R536" s="2">
        <v>16</v>
      </c>
      <c r="S536" s="4">
        <v>11830</v>
      </c>
      <c r="T536" s="2">
        <v>85</v>
      </c>
      <c r="U536" s="4">
        <v>30900</v>
      </c>
      <c r="V536" s="2">
        <v>162</v>
      </c>
      <c r="W536" s="92">
        <f t="shared" si="24"/>
        <v>486</v>
      </c>
      <c r="X536" s="26"/>
      <c r="Y536" s="26"/>
      <c r="Z536" s="26"/>
      <c r="AA536" s="26"/>
      <c r="AB536" s="26"/>
      <c r="AC536" s="26"/>
      <c r="AD536" s="26"/>
      <c r="AE536" s="26"/>
      <c r="AF536" s="26"/>
      <c r="AG536" s="29"/>
      <c r="AH536" s="29"/>
      <c r="AI536" s="29"/>
      <c r="AJ536" s="29"/>
      <c r="AK536" s="20"/>
      <c r="AM536" s="20"/>
      <c r="AN536" s="20"/>
      <c r="AO536" s="20"/>
    </row>
    <row r="537" spans="1:41" s="74" customFormat="1" ht="12.75">
      <c r="A537" s="22">
        <v>401</v>
      </c>
      <c r="B537" s="96"/>
      <c r="C537" s="2" t="s">
        <v>1356</v>
      </c>
      <c r="D537" s="3" t="s">
        <v>1605</v>
      </c>
      <c r="E537" s="2" t="s">
        <v>188</v>
      </c>
      <c r="F537" s="2">
        <v>1998</v>
      </c>
      <c r="G537" s="6" t="s">
        <v>2017</v>
      </c>
      <c r="H537" s="3" t="s">
        <v>41</v>
      </c>
      <c r="I537" s="4">
        <v>33457</v>
      </c>
      <c r="J537" s="2">
        <v>0</v>
      </c>
      <c r="K537" s="4"/>
      <c r="L537" s="2"/>
      <c r="M537" s="4">
        <v>5367</v>
      </c>
      <c r="N537" s="2">
        <v>0</v>
      </c>
      <c r="O537" s="4"/>
      <c r="P537" s="2">
        <v>0</v>
      </c>
      <c r="Q537" s="50">
        <v>13427</v>
      </c>
      <c r="R537" s="2">
        <v>0</v>
      </c>
      <c r="S537" s="50">
        <v>11911</v>
      </c>
      <c r="T537" s="2">
        <v>72</v>
      </c>
      <c r="U537" s="4"/>
      <c r="V537" s="2">
        <v>0</v>
      </c>
      <c r="W537" s="92">
        <f t="shared" si="24"/>
        <v>72</v>
      </c>
      <c r="X537" s="1"/>
      <c r="Y537" s="1"/>
      <c r="Z537" s="1"/>
      <c r="AA537" s="1"/>
      <c r="AB537" s="1"/>
      <c r="AC537" s="1"/>
      <c r="AD537" s="1"/>
      <c r="AE537" s="1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</row>
    <row r="538" spans="1:41" s="74" customFormat="1" ht="12.75">
      <c r="A538" s="22" t="s">
        <v>1563</v>
      </c>
      <c r="B538" s="96" t="s">
        <v>1563</v>
      </c>
      <c r="C538" s="17" t="s">
        <v>991</v>
      </c>
      <c r="D538" s="17" t="s">
        <v>1623</v>
      </c>
      <c r="E538" s="2" t="s">
        <v>188</v>
      </c>
      <c r="F538" s="3">
        <v>2001</v>
      </c>
      <c r="G538" s="5" t="s">
        <v>2023</v>
      </c>
      <c r="H538" s="3" t="s">
        <v>39</v>
      </c>
      <c r="I538" s="4"/>
      <c r="J538" s="2">
        <v>0</v>
      </c>
      <c r="K538" s="4">
        <v>21230</v>
      </c>
      <c r="L538" s="2"/>
      <c r="M538" s="4"/>
      <c r="N538" s="2">
        <v>0</v>
      </c>
      <c r="O538" s="4"/>
      <c r="P538" s="2">
        <v>0</v>
      </c>
      <c r="Q538" s="4"/>
      <c r="R538" s="54">
        <v>0</v>
      </c>
      <c r="S538" s="4">
        <v>14270</v>
      </c>
      <c r="T538" s="2">
        <v>0</v>
      </c>
      <c r="U538" s="4"/>
      <c r="V538" s="2">
        <v>0</v>
      </c>
      <c r="W538" s="92">
        <f t="shared" si="24"/>
        <v>0</v>
      </c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  <c r="AH538" s="67"/>
      <c r="AI538" s="67"/>
      <c r="AJ538" s="67"/>
      <c r="AK538" s="67"/>
      <c r="AL538" s="67"/>
      <c r="AM538" s="1"/>
      <c r="AN538" s="20"/>
      <c r="AO538" s="20"/>
    </row>
    <row r="539" spans="1:41" s="74" customFormat="1" ht="12.75">
      <c r="A539" s="22" t="s">
        <v>1563</v>
      </c>
      <c r="B539" s="96" t="s">
        <v>1563</v>
      </c>
      <c r="C539" s="3" t="s">
        <v>769</v>
      </c>
      <c r="D539" s="3" t="s">
        <v>474</v>
      </c>
      <c r="E539" s="2" t="s">
        <v>188</v>
      </c>
      <c r="F539" s="2">
        <v>2000</v>
      </c>
      <c r="G539" s="3" t="s">
        <v>2006</v>
      </c>
      <c r="H539" s="3" t="s">
        <v>39</v>
      </c>
      <c r="I539" s="4"/>
      <c r="J539" s="2">
        <v>0</v>
      </c>
      <c r="K539" s="4"/>
      <c r="L539" s="2"/>
      <c r="M539" s="4"/>
      <c r="N539" s="2">
        <v>0</v>
      </c>
      <c r="O539" s="4"/>
      <c r="P539" s="2">
        <v>0</v>
      </c>
      <c r="Q539" s="4"/>
      <c r="R539" s="2">
        <v>0</v>
      </c>
      <c r="S539" s="4">
        <v>12880</v>
      </c>
      <c r="T539" s="2">
        <v>0</v>
      </c>
      <c r="U539" s="4"/>
      <c r="V539" s="51">
        <v>0</v>
      </c>
      <c r="W539" s="92">
        <f t="shared" si="24"/>
        <v>0</v>
      </c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1"/>
      <c r="AN539" s="20"/>
      <c r="AO539" s="20"/>
    </row>
    <row r="540" spans="1:41" s="74" customFormat="1" ht="12.75">
      <c r="A540" s="22" t="s">
        <v>1563</v>
      </c>
      <c r="B540" s="96" t="s">
        <v>1563</v>
      </c>
      <c r="C540" s="3" t="s">
        <v>825</v>
      </c>
      <c r="D540" s="3" t="s">
        <v>826</v>
      </c>
      <c r="E540" s="3" t="s">
        <v>188</v>
      </c>
      <c r="F540" s="2">
        <v>1996</v>
      </c>
      <c r="G540" s="3" t="s">
        <v>2036</v>
      </c>
      <c r="H540" s="3" t="s">
        <v>12</v>
      </c>
      <c r="I540" s="4">
        <v>33769</v>
      </c>
      <c r="J540" s="2">
        <v>0</v>
      </c>
      <c r="K540" s="4"/>
      <c r="L540" s="2"/>
      <c r="M540" s="4">
        <v>5386</v>
      </c>
      <c r="N540" s="2">
        <v>0</v>
      </c>
      <c r="O540" s="4"/>
      <c r="P540" s="2">
        <v>0</v>
      </c>
      <c r="Q540" s="4">
        <v>13659</v>
      </c>
      <c r="R540" s="2">
        <v>0</v>
      </c>
      <c r="S540" s="7"/>
      <c r="T540" s="2">
        <v>0</v>
      </c>
      <c r="U540" s="4"/>
      <c r="V540" s="2">
        <v>0</v>
      </c>
      <c r="W540" s="92">
        <f t="shared" si="24"/>
        <v>0</v>
      </c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  <c r="AH540" s="67"/>
      <c r="AI540" s="67"/>
      <c r="AJ540" s="67"/>
      <c r="AK540" s="67"/>
      <c r="AL540" s="67"/>
      <c r="AM540" s="20"/>
      <c r="AN540" s="20"/>
      <c r="AO540" s="20"/>
    </row>
    <row r="541" spans="1:41" s="74" customFormat="1" ht="12.75">
      <c r="A541" s="22">
        <v>451</v>
      </c>
      <c r="B541" s="101"/>
      <c r="C541" s="3" t="s">
        <v>1357</v>
      </c>
      <c r="D541" s="3" t="s">
        <v>1699</v>
      </c>
      <c r="E541" s="2" t="s">
        <v>188</v>
      </c>
      <c r="F541" s="2">
        <v>2000</v>
      </c>
      <c r="G541" s="6" t="s">
        <v>2028</v>
      </c>
      <c r="H541" s="3" t="s">
        <v>41</v>
      </c>
      <c r="I541" s="4">
        <v>34448</v>
      </c>
      <c r="J541" s="2">
        <v>0</v>
      </c>
      <c r="K541" s="4"/>
      <c r="L541" s="3"/>
      <c r="M541" s="4">
        <v>5841</v>
      </c>
      <c r="N541" s="2">
        <v>0</v>
      </c>
      <c r="O541" s="4"/>
      <c r="P541" s="2">
        <v>0</v>
      </c>
      <c r="Q541" s="4">
        <v>14268</v>
      </c>
      <c r="R541" s="2">
        <v>0</v>
      </c>
      <c r="S541" s="4">
        <v>12134</v>
      </c>
      <c r="T541" s="2">
        <v>26</v>
      </c>
      <c r="U541" s="4"/>
      <c r="V541" s="2">
        <v>0</v>
      </c>
      <c r="W541" s="22">
        <f>SUM(J541+N541+P541+R541+T541+V541)</f>
        <v>26</v>
      </c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20"/>
      <c r="AM541" s="20"/>
      <c r="AN541" s="20"/>
      <c r="AO541" s="20"/>
    </row>
    <row r="542" spans="1:41" s="74" customFormat="1" ht="15">
      <c r="A542" s="22">
        <v>270</v>
      </c>
      <c r="B542" s="96" t="s">
        <v>2441</v>
      </c>
      <c r="C542" s="36" t="s">
        <v>46</v>
      </c>
      <c r="D542" s="3" t="s">
        <v>1603</v>
      </c>
      <c r="E542" s="2" t="s">
        <v>188</v>
      </c>
      <c r="F542" s="2">
        <v>1994</v>
      </c>
      <c r="G542" s="3" t="s">
        <v>2052</v>
      </c>
      <c r="H542" s="3" t="s">
        <v>45</v>
      </c>
      <c r="I542" s="4">
        <v>31838</v>
      </c>
      <c r="J542" s="2">
        <v>0</v>
      </c>
      <c r="K542" s="4"/>
      <c r="L542" s="2"/>
      <c r="M542" s="4">
        <v>4957</v>
      </c>
      <c r="N542" s="2">
        <v>58</v>
      </c>
      <c r="O542" s="4">
        <v>15838</v>
      </c>
      <c r="P542" s="2">
        <v>88</v>
      </c>
      <c r="Q542" s="4">
        <v>12723</v>
      </c>
      <c r="R542" s="2">
        <v>62</v>
      </c>
      <c r="S542" s="4">
        <v>12406</v>
      </c>
      <c r="T542" s="2">
        <v>0</v>
      </c>
      <c r="U542" s="4">
        <v>33859</v>
      </c>
      <c r="V542" s="2">
        <v>62</v>
      </c>
      <c r="W542" s="92">
        <f t="shared" ref="W542:W556" si="25">J542+L542+N542+P542+R542+T542+V542</f>
        <v>270</v>
      </c>
      <c r="X542" s="87"/>
      <c r="Y542" s="87"/>
      <c r="Z542" s="87"/>
      <c r="AA542" s="87"/>
      <c r="AB542" s="87"/>
      <c r="AC542" s="87"/>
      <c r="AD542" s="87"/>
      <c r="AE542" s="66"/>
      <c r="AF542" s="66"/>
      <c r="AG542" s="66"/>
      <c r="AH542" s="66"/>
      <c r="AI542" s="66"/>
      <c r="AJ542" s="66"/>
      <c r="AK542" s="66"/>
      <c r="AL542" s="66"/>
      <c r="AM542" s="20"/>
      <c r="AN542" s="20"/>
      <c r="AO542" s="20"/>
    </row>
    <row r="543" spans="1:41" s="74" customFormat="1" ht="15">
      <c r="A543" s="22" t="s">
        <v>1563</v>
      </c>
      <c r="B543" s="96" t="s">
        <v>1563</v>
      </c>
      <c r="C543" s="3" t="s">
        <v>1175</v>
      </c>
      <c r="D543" s="3" t="s">
        <v>949</v>
      </c>
      <c r="E543" s="2" t="s">
        <v>188</v>
      </c>
      <c r="F543" s="2">
        <v>2000</v>
      </c>
      <c r="G543" s="3" t="s">
        <v>2030</v>
      </c>
      <c r="H543" s="3" t="s">
        <v>39</v>
      </c>
      <c r="I543" s="4"/>
      <c r="J543" s="2">
        <v>0</v>
      </c>
      <c r="K543" s="4"/>
      <c r="L543" s="2"/>
      <c r="M543" s="4"/>
      <c r="N543" s="2">
        <v>0</v>
      </c>
      <c r="O543" s="4"/>
      <c r="P543" s="2">
        <v>0</v>
      </c>
      <c r="Q543" s="4"/>
      <c r="R543" s="54">
        <v>0</v>
      </c>
      <c r="S543" s="4">
        <v>20747</v>
      </c>
      <c r="T543" s="2">
        <v>0</v>
      </c>
      <c r="U543" s="4"/>
      <c r="V543" s="51">
        <v>0</v>
      </c>
      <c r="W543" s="92">
        <f t="shared" si="25"/>
        <v>0</v>
      </c>
      <c r="X543" s="82"/>
      <c r="Y543" s="82"/>
      <c r="Z543" s="82"/>
      <c r="AA543" s="82"/>
      <c r="AB543" s="82"/>
      <c r="AC543" s="82"/>
      <c r="AD543" s="82"/>
      <c r="AE543" s="83"/>
      <c r="AF543" s="83"/>
      <c r="AG543" s="83"/>
      <c r="AH543" s="83"/>
      <c r="AI543" s="83"/>
      <c r="AJ543" s="83"/>
      <c r="AK543" s="83"/>
      <c r="AL543" s="83"/>
      <c r="AM543" s="20"/>
      <c r="AN543" s="20"/>
      <c r="AO543" s="20"/>
    </row>
    <row r="544" spans="1:41" s="74" customFormat="1" ht="15">
      <c r="A544" s="22">
        <v>378</v>
      </c>
      <c r="B544" s="96" t="s">
        <v>2484</v>
      </c>
      <c r="C544" s="3" t="s">
        <v>413</v>
      </c>
      <c r="D544" s="3" t="s">
        <v>1610</v>
      </c>
      <c r="E544" s="2" t="s">
        <v>188</v>
      </c>
      <c r="F544" s="2">
        <v>1993</v>
      </c>
      <c r="G544" s="5" t="s">
        <v>2026</v>
      </c>
      <c r="H544" s="3" t="s">
        <v>36</v>
      </c>
      <c r="I544" s="4">
        <v>25000</v>
      </c>
      <c r="J544" s="2">
        <v>95</v>
      </c>
      <c r="K544" s="4"/>
      <c r="L544" s="2"/>
      <c r="M544" s="4"/>
      <c r="N544" s="2">
        <v>0</v>
      </c>
      <c r="O544" s="4"/>
      <c r="P544" s="2">
        <v>0</v>
      </c>
      <c r="Q544" s="4">
        <v>13204</v>
      </c>
      <c r="R544" s="2">
        <v>11</v>
      </c>
      <c r="S544" s="7"/>
      <c r="T544" s="2">
        <v>0</v>
      </c>
      <c r="U544" s="4"/>
      <c r="V544" s="2">
        <v>0</v>
      </c>
      <c r="W544" s="92">
        <f t="shared" si="25"/>
        <v>106</v>
      </c>
      <c r="X544" s="82"/>
      <c r="Y544" s="82"/>
      <c r="Z544" s="82"/>
      <c r="AA544" s="82"/>
      <c r="AB544" s="82"/>
      <c r="AC544" s="82"/>
      <c r="AD544" s="82"/>
      <c r="AE544" s="83"/>
      <c r="AF544" s="83"/>
      <c r="AG544" s="83"/>
      <c r="AH544" s="83"/>
      <c r="AI544" s="83"/>
      <c r="AJ544" s="83"/>
      <c r="AK544" s="83"/>
      <c r="AL544" s="83"/>
      <c r="AM544" s="20"/>
      <c r="AN544" s="20"/>
      <c r="AO544" s="20"/>
    </row>
    <row r="545" spans="1:41" s="74" customFormat="1" ht="12.75">
      <c r="A545" s="22">
        <v>230</v>
      </c>
      <c r="B545" s="96" t="s">
        <v>2517</v>
      </c>
      <c r="C545" s="3" t="s">
        <v>924</v>
      </c>
      <c r="D545" s="3" t="s">
        <v>438</v>
      </c>
      <c r="E545" s="3" t="s">
        <v>188</v>
      </c>
      <c r="F545" s="3">
        <v>1983</v>
      </c>
      <c r="G545" s="3" t="s">
        <v>1980</v>
      </c>
      <c r="H545" s="3" t="s">
        <v>1064</v>
      </c>
      <c r="I545" s="4">
        <v>31609</v>
      </c>
      <c r="J545" s="2">
        <v>0</v>
      </c>
      <c r="K545" s="4"/>
      <c r="L545" s="2"/>
      <c r="M545" s="4">
        <v>4726</v>
      </c>
      <c r="N545" s="2">
        <v>103</v>
      </c>
      <c r="O545" s="4"/>
      <c r="P545" s="2">
        <v>0</v>
      </c>
      <c r="Q545" s="4">
        <v>12625</v>
      </c>
      <c r="R545" s="2">
        <v>73</v>
      </c>
      <c r="S545" s="4">
        <v>11780</v>
      </c>
      <c r="T545" s="2">
        <v>93</v>
      </c>
      <c r="U545" s="4">
        <v>32608</v>
      </c>
      <c r="V545" s="2">
        <v>107</v>
      </c>
      <c r="W545" s="92">
        <f t="shared" si="25"/>
        <v>376</v>
      </c>
      <c r="X545" s="1"/>
      <c r="Y545" s="1"/>
      <c r="Z545" s="1"/>
      <c r="AA545" s="1"/>
      <c r="AB545" s="1"/>
      <c r="AC545" s="1"/>
      <c r="AD545" s="1"/>
      <c r="AE545" s="1"/>
      <c r="AF545" s="1"/>
      <c r="AG545" s="20"/>
      <c r="AH545" s="20"/>
      <c r="AI545" s="20"/>
      <c r="AJ545" s="20"/>
      <c r="AK545" s="20"/>
      <c r="AM545" s="20"/>
      <c r="AN545" s="29"/>
      <c r="AO545" s="29"/>
    </row>
    <row r="546" spans="1:41" s="74" customFormat="1" ht="12.75">
      <c r="A546" s="22">
        <v>142</v>
      </c>
      <c r="B546" s="96" t="s">
        <v>2382</v>
      </c>
      <c r="C546" s="8" t="s">
        <v>343</v>
      </c>
      <c r="D546" s="8" t="s">
        <v>672</v>
      </c>
      <c r="E546" s="33" t="s">
        <v>188</v>
      </c>
      <c r="F546" s="11">
        <v>1988</v>
      </c>
      <c r="G546" s="8" t="s">
        <v>2010</v>
      </c>
      <c r="H546" s="3" t="s">
        <v>1064</v>
      </c>
      <c r="I546" s="4">
        <v>24580</v>
      </c>
      <c r="J546" s="2">
        <v>121</v>
      </c>
      <c r="K546" s="4"/>
      <c r="L546" s="2"/>
      <c r="M546" s="4">
        <v>4601</v>
      </c>
      <c r="N546" s="2">
        <v>120</v>
      </c>
      <c r="O546" s="4"/>
      <c r="P546" s="2">
        <v>0</v>
      </c>
      <c r="Q546" s="4">
        <v>10990</v>
      </c>
      <c r="R546" s="2">
        <v>217</v>
      </c>
      <c r="S546" s="4">
        <v>10722</v>
      </c>
      <c r="T546" s="2">
        <v>231</v>
      </c>
      <c r="U546" s="4">
        <v>31043</v>
      </c>
      <c r="V546" s="2">
        <v>158</v>
      </c>
      <c r="W546" s="92">
        <f t="shared" si="25"/>
        <v>847</v>
      </c>
      <c r="X546" s="67"/>
      <c r="Y546" s="67"/>
      <c r="Z546" s="67"/>
      <c r="AA546" s="67"/>
      <c r="AB546" s="67"/>
      <c r="AC546" s="67"/>
      <c r="AD546" s="67"/>
      <c r="AE546" s="67"/>
      <c r="AF546" s="67"/>
      <c r="AG546" s="67"/>
      <c r="AH546" s="67"/>
      <c r="AI546" s="67"/>
      <c r="AJ546" s="67"/>
      <c r="AK546" s="67"/>
      <c r="AL546" s="67"/>
      <c r="AM546" s="20"/>
      <c r="AN546" s="29"/>
      <c r="AO546" s="29"/>
    </row>
    <row r="547" spans="1:41" s="74" customFormat="1" ht="12.75">
      <c r="A547" s="22">
        <v>415</v>
      </c>
      <c r="B547" s="96" t="s">
        <v>2555</v>
      </c>
      <c r="C547" s="41" t="s">
        <v>343</v>
      </c>
      <c r="D547" s="41" t="s">
        <v>421</v>
      </c>
      <c r="E547" s="2" t="s">
        <v>188</v>
      </c>
      <c r="F547" s="41">
        <v>1986</v>
      </c>
      <c r="G547" s="3" t="s">
        <v>2010</v>
      </c>
      <c r="H547" s="3" t="s">
        <v>1064</v>
      </c>
      <c r="I547" s="4"/>
      <c r="J547" s="2">
        <v>0</v>
      </c>
      <c r="K547" s="4"/>
      <c r="L547" s="2"/>
      <c r="M547" s="4">
        <v>5264</v>
      </c>
      <c r="N547" s="2">
        <v>0</v>
      </c>
      <c r="O547" s="4" t="s">
        <v>87</v>
      </c>
      <c r="P547" s="2">
        <v>0</v>
      </c>
      <c r="Q547" s="4">
        <v>12745</v>
      </c>
      <c r="R547" s="2">
        <v>59</v>
      </c>
      <c r="S547" s="4">
        <v>13151</v>
      </c>
      <c r="T547" s="2">
        <v>0</v>
      </c>
      <c r="U547" s="4"/>
      <c r="V547" s="51">
        <v>0</v>
      </c>
      <c r="W547" s="92">
        <f t="shared" si="25"/>
        <v>59</v>
      </c>
      <c r="X547" s="1"/>
      <c r="Y547" s="1"/>
      <c r="Z547" s="1"/>
      <c r="AA547" s="1"/>
      <c r="AB547" s="1"/>
      <c r="AC547" s="1"/>
      <c r="AD547" s="1"/>
      <c r="AE547" s="1"/>
      <c r="AF547" s="1"/>
      <c r="AG547" s="20"/>
      <c r="AH547" s="20"/>
      <c r="AI547" s="20"/>
      <c r="AJ547" s="20"/>
      <c r="AK547" s="20"/>
      <c r="AM547" s="20"/>
    </row>
    <row r="548" spans="1:41" s="20" customFormat="1" ht="15">
      <c r="A548" s="22">
        <v>100</v>
      </c>
      <c r="B548" s="96" t="s">
        <v>2366</v>
      </c>
      <c r="C548" s="5" t="s">
        <v>838</v>
      </c>
      <c r="D548" s="5" t="s">
        <v>1624</v>
      </c>
      <c r="E548" s="14" t="s">
        <v>188</v>
      </c>
      <c r="F548" s="14">
        <v>1981</v>
      </c>
      <c r="G548" s="17" t="s">
        <v>2000</v>
      </c>
      <c r="H548" s="3" t="s">
        <v>1064</v>
      </c>
      <c r="I548" s="7">
        <v>22379</v>
      </c>
      <c r="J548" s="2">
        <v>235</v>
      </c>
      <c r="K548" s="4"/>
      <c r="L548" s="2"/>
      <c r="M548" s="7">
        <v>3784</v>
      </c>
      <c r="N548" s="2">
        <v>263</v>
      </c>
      <c r="O548" s="7"/>
      <c r="P548" s="2">
        <v>0</v>
      </c>
      <c r="Q548" s="7">
        <v>11871</v>
      </c>
      <c r="R548" s="2">
        <v>146</v>
      </c>
      <c r="S548" s="7">
        <v>11179</v>
      </c>
      <c r="T548" s="2">
        <v>172</v>
      </c>
      <c r="U548" s="7">
        <v>24655</v>
      </c>
      <c r="V548" s="2">
        <v>244</v>
      </c>
      <c r="W548" s="92">
        <f t="shared" si="25"/>
        <v>1060</v>
      </c>
      <c r="X548" s="87"/>
      <c r="Y548" s="87"/>
      <c r="Z548" s="87"/>
      <c r="AA548" s="87"/>
      <c r="AB548" s="87"/>
      <c r="AC548" s="87"/>
      <c r="AD548" s="87"/>
      <c r="AE548" s="66"/>
      <c r="AF548" s="66"/>
      <c r="AG548" s="66"/>
      <c r="AH548" s="66"/>
      <c r="AI548" s="66"/>
      <c r="AJ548" s="66"/>
      <c r="AK548" s="66"/>
      <c r="AL548" s="66"/>
    </row>
    <row r="549" spans="1:41" s="1" customFormat="1" ht="12.75">
      <c r="A549" s="22">
        <v>427</v>
      </c>
      <c r="B549" s="96" t="s">
        <v>2466</v>
      </c>
      <c r="C549" s="3" t="s">
        <v>1463</v>
      </c>
      <c r="D549" s="3" t="s">
        <v>1600</v>
      </c>
      <c r="E549" s="2" t="s">
        <v>188</v>
      </c>
      <c r="F549" s="3">
        <v>1994</v>
      </c>
      <c r="G549" s="3" t="s">
        <v>2006</v>
      </c>
      <c r="H549" s="3" t="s">
        <v>45</v>
      </c>
      <c r="I549" s="4">
        <v>33608</v>
      </c>
      <c r="J549" s="2">
        <v>0</v>
      </c>
      <c r="K549" s="4"/>
      <c r="L549" s="2"/>
      <c r="M549" s="4">
        <v>5028</v>
      </c>
      <c r="N549" s="2">
        <v>43</v>
      </c>
      <c r="O549" s="4"/>
      <c r="P549" s="2">
        <v>0</v>
      </c>
      <c r="Q549" s="4">
        <v>14087</v>
      </c>
      <c r="R549" s="2">
        <v>0</v>
      </c>
      <c r="S549" s="4">
        <v>13746</v>
      </c>
      <c r="T549" s="2">
        <v>0</v>
      </c>
      <c r="U549" s="4"/>
      <c r="V549" s="2">
        <v>0</v>
      </c>
      <c r="W549" s="92">
        <f t="shared" si="25"/>
        <v>43</v>
      </c>
      <c r="AK549" s="20"/>
      <c r="AL549" s="74"/>
      <c r="AM549" s="20"/>
      <c r="AN549" s="67"/>
      <c r="AO549" s="67"/>
    </row>
    <row r="550" spans="1:41" s="20" customFormat="1" ht="12.75">
      <c r="A550" s="22">
        <v>23</v>
      </c>
      <c r="B550" s="96" t="s">
        <v>2341</v>
      </c>
      <c r="C550" s="8" t="s">
        <v>1358</v>
      </c>
      <c r="D550" s="8" t="s">
        <v>1600</v>
      </c>
      <c r="E550" s="33" t="s">
        <v>188</v>
      </c>
      <c r="F550" s="11">
        <v>1988</v>
      </c>
      <c r="G550" s="3" t="s">
        <v>2035</v>
      </c>
      <c r="H550" s="3" t="s">
        <v>1064</v>
      </c>
      <c r="I550" s="4">
        <v>21531</v>
      </c>
      <c r="J550" s="2">
        <v>270</v>
      </c>
      <c r="K550" s="4"/>
      <c r="L550" s="2"/>
      <c r="M550" s="4">
        <v>3945</v>
      </c>
      <c r="N550" s="2">
        <v>243</v>
      </c>
      <c r="O550" s="4">
        <v>11287</v>
      </c>
      <c r="P550" s="2">
        <v>290</v>
      </c>
      <c r="Q550" s="4">
        <v>10107</v>
      </c>
      <c r="R550" s="2">
        <v>280</v>
      </c>
      <c r="S550" s="4">
        <v>10294</v>
      </c>
      <c r="T550" s="2">
        <v>277</v>
      </c>
      <c r="U550" s="4">
        <v>25260</v>
      </c>
      <c r="V550" s="2">
        <v>219</v>
      </c>
      <c r="W550" s="92">
        <f t="shared" si="25"/>
        <v>1579</v>
      </c>
      <c r="X550" s="67"/>
      <c r="Y550" s="67"/>
      <c r="Z550" s="67"/>
      <c r="AA550" s="67"/>
      <c r="AB550" s="67"/>
      <c r="AC550" s="67"/>
      <c r="AD550" s="67"/>
      <c r="AE550" s="67"/>
      <c r="AF550" s="67"/>
      <c r="AG550" s="67"/>
      <c r="AH550" s="67"/>
      <c r="AI550" s="67"/>
      <c r="AJ550" s="67"/>
      <c r="AK550" s="67"/>
      <c r="AL550" s="67"/>
    </row>
    <row r="551" spans="1:41" s="20" customFormat="1" ht="15">
      <c r="A551" s="22">
        <v>289</v>
      </c>
      <c r="B551" s="96" t="s">
        <v>2263</v>
      </c>
      <c r="C551" s="3" t="s">
        <v>301</v>
      </c>
      <c r="D551" s="3" t="s">
        <v>1673</v>
      </c>
      <c r="E551" s="3" t="s">
        <v>188</v>
      </c>
      <c r="F551" s="14">
        <v>1996</v>
      </c>
      <c r="G551" s="3" t="s">
        <v>2034</v>
      </c>
      <c r="H551" s="3" t="s">
        <v>12</v>
      </c>
      <c r="I551" s="4">
        <v>31025</v>
      </c>
      <c r="J551" s="2">
        <v>18</v>
      </c>
      <c r="K551" s="4"/>
      <c r="L551" s="2"/>
      <c r="M551" s="4">
        <v>4759</v>
      </c>
      <c r="N551" s="2">
        <v>90</v>
      </c>
      <c r="O551" s="4"/>
      <c r="P551" s="2">
        <v>0</v>
      </c>
      <c r="Q551" s="4">
        <v>13174</v>
      </c>
      <c r="R551" s="2">
        <v>15</v>
      </c>
      <c r="S551" s="4">
        <v>12598</v>
      </c>
      <c r="T551" s="2">
        <v>0</v>
      </c>
      <c r="U551" s="4">
        <v>32633</v>
      </c>
      <c r="V551" s="2">
        <v>106</v>
      </c>
      <c r="W551" s="92">
        <f t="shared" si="25"/>
        <v>229</v>
      </c>
      <c r="X551" s="87"/>
      <c r="Y551" s="87"/>
      <c r="Z551" s="87"/>
      <c r="AA551" s="87"/>
      <c r="AB551" s="87"/>
      <c r="AC551" s="87"/>
      <c r="AD551" s="87"/>
      <c r="AE551" s="66"/>
      <c r="AF551" s="66"/>
      <c r="AG551" s="66"/>
      <c r="AH551" s="66"/>
      <c r="AI551" s="66"/>
      <c r="AJ551" s="66"/>
      <c r="AK551" s="66"/>
      <c r="AL551" s="66"/>
    </row>
    <row r="552" spans="1:41" s="1" customFormat="1" ht="15">
      <c r="A552" s="22" t="s">
        <v>1563</v>
      </c>
      <c r="B552" s="96" t="s">
        <v>1563</v>
      </c>
      <c r="C552" s="3" t="s">
        <v>301</v>
      </c>
      <c r="D552" s="3" t="s">
        <v>1643</v>
      </c>
      <c r="E552" s="2" t="s">
        <v>188</v>
      </c>
      <c r="F552" s="2">
        <v>2001</v>
      </c>
      <c r="G552" s="3" t="s">
        <v>2034</v>
      </c>
      <c r="H552" s="3" t="s">
        <v>39</v>
      </c>
      <c r="I552" s="4"/>
      <c r="J552" s="2">
        <v>0</v>
      </c>
      <c r="K552" s="4">
        <v>15718</v>
      </c>
      <c r="L552" s="2"/>
      <c r="M552" s="4">
        <v>10403</v>
      </c>
      <c r="N552" s="2">
        <v>0</v>
      </c>
      <c r="O552" s="4"/>
      <c r="P552" s="2">
        <v>0</v>
      </c>
      <c r="Q552" s="4"/>
      <c r="R552" s="54">
        <v>0</v>
      </c>
      <c r="S552" s="4">
        <v>12580</v>
      </c>
      <c r="T552" s="2">
        <v>0</v>
      </c>
      <c r="U552" s="4"/>
      <c r="V552" s="51">
        <v>0</v>
      </c>
      <c r="W552" s="92">
        <f t="shared" si="25"/>
        <v>0</v>
      </c>
      <c r="X552" s="87"/>
      <c r="Y552" s="87"/>
      <c r="Z552" s="87"/>
      <c r="AA552" s="87"/>
      <c r="AB552" s="87"/>
      <c r="AC552" s="87"/>
      <c r="AD552" s="87"/>
      <c r="AE552" s="66"/>
      <c r="AF552" s="66"/>
      <c r="AG552" s="66"/>
      <c r="AH552" s="66"/>
      <c r="AI552" s="66"/>
      <c r="AJ552" s="66"/>
      <c r="AK552" s="66"/>
      <c r="AL552" s="66"/>
      <c r="AM552" s="20"/>
      <c r="AN552" s="83"/>
      <c r="AO552" s="83"/>
    </row>
    <row r="553" spans="1:41" s="20" customFormat="1" ht="15">
      <c r="A553" s="22">
        <v>273</v>
      </c>
      <c r="B553" s="96"/>
      <c r="C553" s="8" t="s">
        <v>802</v>
      </c>
      <c r="D553" s="8" t="s">
        <v>1599</v>
      </c>
      <c r="E553" s="8" t="s">
        <v>188</v>
      </c>
      <c r="F553" s="11">
        <v>1964</v>
      </c>
      <c r="G553" s="8" t="s">
        <v>2003</v>
      </c>
      <c r="H553" s="3" t="s">
        <v>185</v>
      </c>
      <c r="I553" s="4">
        <v>25895</v>
      </c>
      <c r="J553" s="2">
        <v>61</v>
      </c>
      <c r="K553" s="4"/>
      <c r="L553" s="2"/>
      <c r="M553" s="4">
        <v>4925</v>
      </c>
      <c r="N553" s="2">
        <v>60</v>
      </c>
      <c r="O553" s="4"/>
      <c r="P553" s="2">
        <v>0</v>
      </c>
      <c r="Q553" s="4">
        <v>12982</v>
      </c>
      <c r="R553" s="2">
        <v>30</v>
      </c>
      <c r="S553" s="4">
        <v>12588</v>
      </c>
      <c r="T553" s="2">
        <v>0</v>
      </c>
      <c r="U553" s="4">
        <v>32463</v>
      </c>
      <c r="V553" s="2">
        <v>114</v>
      </c>
      <c r="W553" s="92">
        <f t="shared" si="25"/>
        <v>265</v>
      </c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N553" s="83"/>
      <c r="AO553" s="83"/>
    </row>
    <row r="554" spans="1:41" s="1" customFormat="1" ht="12.75">
      <c r="A554" s="22">
        <v>348</v>
      </c>
      <c r="B554" s="96"/>
      <c r="C554" s="3" t="s">
        <v>1491</v>
      </c>
      <c r="D554" s="3" t="s">
        <v>1621</v>
      </c>
      <c r="E554" s="2" t="s">
        <v>188</v>
      </c>
      <c r="F554" s="2">
        <v>1977</v>
      </c>
      <c r="G554" s="3" t="s">
        <v>1482</v>
      </c>
      <c r="H554" s="3" t="s">
        <v>185</v>
      </c>
      <c r="I554" s="4"/>
      <c r="J554" s="2">
        <v>0</v>
      </c>
      <c r="K554" s="4"/>
      <c r="L554" s="2"/>
      <c r="M554" s="4">
        <v>4450</v>
      </c>
      <c r="N554" s="2">
        <v>147</v>
      </c>
      <c r="O554" s="4"/>
      <c r="P554" s="2">
        <v>0</v>
      </c>
      <c r="Q554" s="4"/>
      <c r="R554" s="54">
        <v>0</v>
      </c>
      <c r="S554" s="7"/>
      <c r="T554" s="2">
        <v>0</v>
      </c>
      <c r="U554" s="4"/>
      <c r="V554" s="51">
        <v>0</v>
      </c>
      <c r="W554" s="92">
        <f t="shared" si="25"/>
        <v>147</v>
      </c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79"/>
      <c r="AL554" s="74"/>
      <c r="AM554" s="20"/>
      <c r="AN554" s="20"/>
      <c r="AO554" s="20"/>
    </row>
    <row r="555" spans="1:41" s="20" customFormat="1" ht="12.75">
      <c r="A555" s="22">
        <v>488</v>
      </c>
      <c r="B555" s="100" t="s">
        <v>2307</v>
      </c>
      <c r="C555" s="8" t="s">
        <v>315</v>
      </c>
      <c r="D555" s="8" t="s">
        <v>1699</v>
      </c>
      <c r="E555" s="2" t="s">
        <v>188</v>
      </c>
      <c r="F555" s="8">
        <v>1997</v>
      </c>
      <c r="G555" s="8" t="s">
        <v>2003</v>
      </c>
      <c r="H555" s="3" t="s">
        <v>12</v>
      </c>
      <c r="I555" s="4">
        <v>33917</v>
      </c>
      <c r="J555" s="2">
        <v>0</v>
      </c>
      <c r="K555" s="4"/>
      <c r="L555" s="2"/>
      <c r="M555" s="4">
        <v>5947</v>
      </c>
      <c r="N555" s="2">
        <v>0</v>
      </c>
      <c r="O555" s="4"/>
      <c r="P555" s="2">
        <v>0</v>
      </c>
      <c r="Q555" s="4">
        <v>15378</v>
      </c>
      <c r="R555" s="54">
        <v>0</v>
      </c>
      <c r="S555" s="4">
        <v>14413</v>
      </c>
      <c r="T555" s="2">
        <v>0</v>
      </c>
      <c r="U555" s="4">
        <v>42279</v>
      </c>
      <c r="V555" s="2">
        <v>2</v>
      </c>
      <c r="W555" s="92">
        <f t="shared" si="25"/>
        <v>2</v>
      </c>
      <c r="X555" s="67"/>
      <c r="Y555" s="67"/>
      <c r="Z555" s="67"/>
      <c r="AA555" s="67"/>
      <c r="AB555" s="67"/>
      <c r="AC555" s="67"/>
      <c r="AD555" s="67"/>
      <c r="AE555" s="67"/>
      <c r="AF555" s="67"/>
      <c r="AG555" s="67"/>
      <c r="AH555" s="67"/>
      <c r="AI555" s="67"/>
      <c r="AJ555" s="67"/>
      <c r="AK555" s="67"/>
      <c r="AL555" s="67"/>
    </row>
    <row r="556" spans="1:41" s="1" customFormat="1" ht="12.75">
      <c r="A556" s="22">
        <v>334</v>
      </c>
      <c r="B556" s="96"/>
      <c r="C556" s="8" t="s">
        <v>803</v>
      </c>
      <c r="D556" s="8" t="s">
        <v>1640</v>
      </c>
      <c r="E556" s="2" t="s">
        <v>188</v>
      </c>
      <c r="F556" s="11">
        <v>1972</v>
      </c>
      <c r="G556" s="8" t="s">
        <v>2003</v>
      </c>
      <c r="H556" s="3" t="s">
        <v>185</v>
      </c>
      <c r="I556" s="4">
        <v>31877</v>
      </c>
      <c r="J556" s="2">
        <v>0</v>
      </c>
      <c r="K556" s="4"/>
      <c r="L556" s="2"/>
      <c r="M556" s="4">
        <v>4809</v>
      </c>
      <c r="N556" s="2">
        <v>79</v>
      </c>
      <c r="O556" s="4"/>
      <c r="P556" s="2">
        <v>0</v>
      </c>
      <c r="Q556" s="4">
        <v>12540</v>
      </c>
      <c r="R556" s="2">
        <v>82</v>
      </c>
      <c r="S556" s="4">
        <v>12240</v>
      </c>
      <c r="T556" s="2">
        <v>8</v>
      </c>
      <c r="U556" s="4"/>
      <c r="V556" s="51">
        <v>0</v>
      </c>
      <c r="W556" s="92">
        <f t="shared" si="25"/>
        <v>169</v>
      </c>
      <c r="AG556" s="20"/>
      <c r="AH556" s="20"/>
      <c r="AI556" s="20"/>
      <c r="AJ556" s="20"/>
      <c r="AK556" s="20"/>
      <c r="AL556" s="74"/>
      <c r="AM556" s="20"/>
      <c r="AN556" s="20"/>
      <c r="AO556" s="20"/>
    </row>
    <row r="557" spans="1:41" s="1" customFormat="1" ht="12.75">
      <c r="A557" s="22" t="s">
        <v>1563</v>
      </c>
      <c r="B557" s="96" t="s">
        <v>1563</v>
      </c>
      <c r="C557" s="3" t="s">
        <v>803</v>
      </c>
      <c r="D557" s="3" t="s">
        <v>2146</v>
      </c>
      <c r="E557" s="3" t="s">
        <v>188</v>
      </c>
      <c r="F557" s="14">
        <v>2001</v>
      </c>
      <c r="G557" s="6" t="s">
        <v>2003</v>
      </c>
      <c r="H557" s="3" t="s">
        <v>39</v>
      </c>
      <c r="I557" s="3"/>
      <c r="J557" s="2">
        <v>0</v>
      </c>
      <c r="K557" s="76">
        <v>14302</v>
      </c>
      <c r="L557" s="3"/>
      <c r="M557" s="4">
        <v>5994</v>
      </c>
      <c r="N557" s="2">
        <v>0</v>
      </c>
      <c r="O557" s="4"/>
      <c r="P557" s="2">
        <v>0</v>
      </c>
      <c r="Q557" s="4"/>
      <c r="R557" s="2">
        <v>0</v>
      </c>
      <c r="S557" s="4">
        <v>13035</v>
      </c>
      <c r="T557" s="2">
        <v>0</v>
      </c>
      <c r="U557" s="4"/>
      <c r="V557" s="51">
        <v>0</v>
      </c>
      <c r="W557" s="22">
        <f>J557+N557+P557+R557+T557+V557</f>
        <v>0</v>
      </c>
      <c r="X557" s="67"/>
      <c r="Y557" s="67"/>
      <c r="Z557" s="67"/>
      <c r="AA557" s="67"/>
      <c r="AB557" s="67"/>
      <c r="AC557" s="67"/>
      <c r="AD557" s="67"/>
      <c r="AE557" s="67"/>
      <c r="AF557" s="67"/>
      <c r="AG557" s="67"/>
      <c r="AH557" s="67"/>
      <c r="AI557" s="67"/>
      <c r="AJ557" s="67"/>
      <c r="AK557" s="67"/>
      <c r="AL557" s="67"/>
      <c r="AN557" s="20"/>
      <c r="AO557" s="20"/>
    </row>
    <row r="558" spans="1:41" s="20" customFormat="1" ht="12.75">
      <c r="A558" s="22" t="s">
        <v>1563</v>
      </c>
      <c r="B558" s="96" t="s">
        <v>1563</v>
      </c>
      <c r="C558" s="3" t="s">
        <v>1467</v>
      </c>
      <c r="D558" s="3" t="s">
        <v>1615</v>
      </c>
      <c r="E558" s="2" t="s">
        <v>188</v>
      </c>
      <c r="F558" s="3">
        <v>1993</v>
      </c>
      <c r="G558" s="3" t="s">
        <v>2006</v>
      </c>
      <c r="H558" s="3" t="s">
        <v>36</v>
      </c>
      <c r="I558" s="4">
        <v>31631</v>
      </c>
      <c r="J558" s="2">
        <v>0</v>
      </c>
      <c r="K558" s="4"/>
      <c r="L558" s="2"/>
      <c r="M558" s="4">
        <v>5917</v>
      </c>
      <c r="N558" s="2">
        <v>0</v>
      </c>
      <c r="O558" s="4"/>
      <c r="P558" s="2">
        <v>0</v>
      </c>
      <c r="Q558" s="4">
        <v>13544</v>
      </c>
      <c r="R558" s="54">
        <v>0</v>
      </c>
      <c r="S558" s="4" t="s">
        <v>87</v>
      </c>
      <c r="T558" s="2">
        <v>0</v>
      </c>
      <c r="U558" s="4"/>
      <c r="V558" s="2">
        <v>0</v>
      </c>
      <c r="W558" s="92">
        <f t="shared" ref="W558:W585" si="26">J558+L558+N558+P558+R558+T558+V558</f>
        <v>0</v>
      </c>
      <c r="X558" s="67"/>
      <c r="Y558" s="67"/>
      <c r="Z558" s="67"/>
      <c r="AA558" s="67"/>
      <c r="AB558" s="67"/>
      <c r="AC558" s="67"/>
      <c r="AD558" s="67"/>
      <c r="AE558" s="67"/>
      <c r="AF558" s="67"/>
      <c r="AG558" s="67"/>
      <c r="AH558" s="67"/>
      <c r="AI558" s="67"/>
      <c r="AJ558" s="67"/>
      <c r="AK558" s="67"/>
      <c r="AL558" s="67"/>
    </row>
    <row r="559" spans="1:41" s="20" customFormat="1" ht="12.75">
      <c r="A559" s="22">
        <v>444</v>
      </c>
      <c r="B559" s="96" t="s">
        <v>2468</v>
      </c>
      <c r="C559" s="3" t="s">
        <v>195</v>
      </c>
      <c r="D559" s="3" t="s">
        <v>1709</v>
      </c>
      <c r="E559" s="2" t="s">
        <v>188</v>
      </c>
      <c r="F559" s="2">
        <v>1994</v>
      </c>
      <c r="G559" s="15" t="s">
        <v>1986</v>
      </c>
      <c r="H559" s="3" t="s">
        <v>45</v>
      </c>
      <c r="I559" s="4"/>
      <c r="J559" s="2">
        <v>0</v>
      </c>
      <c r="K559" s="12"/>
      <c r="L559" s="23"/>
      <c r="M559" s="4"/>
      <c r="N559" s="2">
        <v>0</v>
      </c>
      <c r="O559" s="4" t="s">
        <v>87</v>
      </c>
      <c r="P559" s="2">
        <v>0</v>
      </c>
      <c r="Q559" s="4"/>
      <c r="R559" s="2">
        <v>0</v>
      </c>
      <c r="S559" s="7"/>
      <c r="T559" s="2">
        <v>0</v>
      </c>
      <c r="U559" s="4">
        <v>35447</v>
      </c>
      <c r="V559" s="2">
        <v>30</v>
      </c>
      <c r="W559" s="92">
        <f t="shared" si="26"/>
        <v>30</v>
      </c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L559" s="74"/>
      <c r="AN559" s="29"/>
      <c r="AO559" s="29"/>
    </row>
    <row r="560" spans="1:41" s="20" customFormat="1" ht="15">
      <c r="A560" s="22">
        <v>339</v>
      </c>
      <c r="B560" s="96" t="s">
        <v>2541</v>
      </c>
      <c r="C560" s="5" t="s">
        <v>1546</v>
      </c>
      <c r="D560" s="5" t="s">
        <v>1647</v>
      </c>
      <c r="E560" s="5" t="s">
        <v>188</v>
      </c>
      <c r="F560" s="5">
        <v>1982</v>
      </c>
      <c r="G560" s="5" t="s">
        <v>1992</v>
      </c>
      <c r="H560" s="5" t="s">
        <v>1064</v>
      </c>
      <c r="I560" s="7"/>
      <c r="J560" s="2">
        <v>0</v>
      </c>
      <c r="K560" s="7"/>
      <c r="L560" s="14"/>
      <c r="M560" s="7">
        <v>5334</v>
      </c>
      <c r="N560" s="2">
        <v>0</v>
      </c>
      <c r="O560" s="7">
        <v>15306</v>
      </c>
      <c r="P560" s="2">
        <v>99</v>
      </c>
      <c r="Q560" s="4"/>
      <c r="R560" s="54">
        <v>0</v>
      </c>
      <c r="S560" s="7"/>
      <c r="T560" s="2">
        <v>0</v>
      </c>
      <c r="U560" s="7">
        <v>34164</v>
      </c>
      <c r="V560" s="2">
        <v>58</v>
      </c>
      <c r="W560" s="92">
        <f t="shared" si="26"/>
        <v>157</v>
      </c>
      <c r="X560" s="87"/>
      <c r="Y560" s="87"/>
      <c r="Z560" s="87"/>
      <c r="AA560" s="87"/>
      <c r="AB560" s="87"/>
      <c r="AC560" s="87"/>
      <c r="AD560" s="87"/>
      <c r="AE560" s="66"/>
      <c r="AF560" s="66"/>
      <c r="AG560" s="66"/>
      <c r="AH560" s="66"/>
      <c r="AI560" s="66"/>
      <c r="AJ560" s="66"/>
      <c r="AK560" s="66"/>
      <c r="AL560" s="66"/>
      <c r="AN560" s="67"/>
      <c r="AO560" s="67"/>
    </row>
    <row r="561" spans="1:41" s="20" customFormat="1" ht="12.75">
      <c r="A561" s="22">
        <v>143</v>
      </c>
      <c r="B561" s="96" t="s">
        <v>2419</v>
      </c>
      <c r="C561" s="2" t="s">
        <v>293</v>
      </c>
      <c r="D561" s="3" t="s">
        <v>949</v>
      </c>
      <c r="E561" s="3" t="s">
        <v>188</v>
      </c>
      <c r="F561" s="2">
        <v>1995</v>
      </c>
      <c r="G561" s="13" t="s">
        <v>1998</v>
      </c>
      <c r="H561" s="3" t="s">
        <v>45</v>
      </c>
      <c r="I561" s="4">
        <v>23481</v>
      </c>
      <c r="J561" s="2">
        <v>182</v>
      </c>
      <c r="K561" s="4"/>
      <c r="L561" s="2"/>
      <c r="M561" s="7">
        <v>4262</v>
      </c>
      <c r="N561" s="2">
        <v>182</v>
      </c>
      <c r="O561" s="7">
        <v>13092</v>
      </c>
      <c r="P561" s="2">
        <v>196</v>
      </c>
      <c r="Q561" s="4">
        <v>12864</v>
      </c>
      <c r="R561" s="2">
        <v>48</v>
      </c>
      <c r="S561" s="4">
        <v>12128</v>
      </c>
      <c r="T561" s="2">
        <v>28</v>
      </c>
      <c r="U561" s="4">
        <v>25649</v>
      </c>
      <c r="V561" s="2">
        <v>209</v>
      </c>
      <c r="W561" s="92">
        <f t="shared" si="26"/>
        <v>845</v>
      </c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N561" s="74"/>
      <c r="AO561" s="74"/>
    </row>
    <row r="562" spans="1:41" s="20" customFormat="1" ht="12.75">
      <c r="A562" s="22">
        <v>424</v>
      </c>
      <c r="B562" s="96"/>
      <c r="C562" s="3" t="s">
        <v>293</v>
      </c>
      <c r="D562" s="3" t="s">
        <v>444</v>
      </c>
      <c r="E562" s="2" t="s">
        <v>188</v>
      </c>
      <c r="F562" s="3">
        <v>1999</v>
      </c>
      <c r="G562" s="13" t="s">
        <v>1998</v>
      </c>
      <c r="H562" s="3" t="s">
        <v>41</v>
      </c>
      <c r="I562" s="4">
        <v>32600</v>
      </c>
      <c r="J562" s="2">
        <v>0</v>
      </c>
      <c r="K562" s="4"/>
      <c r="L562" s="2"/>
      <c r="M562" s="4">
        <v>5978</v>
      </c>
      <c r="N562" s="2">
        <v>0</v>
      </c>
      <c r="O562" s="4" t="s">
        <v>538</v>
      </c>
      <c r="P562" s="2">
        <v>0</v>
      </c>
      <c r="Q562" s="7">
        <v>14360</v>
      </c>
      <c r="R562" s="54">
        <v>0</v>
      </c>
      <c r="S562" s="7">
        <v>12015</v>
      </c>
      <c r="T562" s="2">
        <v>47</v>
      </c>
      <c r="U562" s="4"/>
      <c r="V562" s="2">
        <v>0</v>
      </c>
      <c r="W562" s="92">
        <f t="shared" si="26"/>
        <v>47</v>
      </c>
      <c r="X562" s="1"/>
      <c r="Y562" s="1"/>
      <c r="Z562" s="1"/>
      <c r="AA562" s="1"/>
      <c r="AB562" s="1"/>
      <c r="AC562" s="1"/>
      <c r="AD562" s="1"/>
      <c r="AE562" s="1"/>
      <c r="AF562" s="1"/>
      <c r="AI562" s="1"/>
      <c r="AJ562" s="1"/>
      <c r="AK562" s="74"/>
      <c r="AN562" s="74"/>
      <c r="AO562" s="74"/>
    </row>
    <row r="563" spans="1:41" s="20" customFormat="1" ht="12.75">
      <c r="A563" s="22" t="s">
        <v>1563</v>
      </c>
      <c r="B563" s="96" t="s">
        <v>1563</v>
      </c>
      <c r="C563" s="3" t="s">
        <v>293</v>
      </c>
      <c r="D563" s="3" t="s">
        <v>474</v>
      </c>
      <c r="E563" s="2" t="s">
        <v>188</v>
      </c>
      <c r="F563" s="3">
        <v>2000</v>
      </c>
      <c r="G563" s="3" t="s">
        <v>2034</v>
      </c>
      <c r="H563" s="3" t="s">
        <v>39</v>
      </c>
      <c r="I563" s="4"/>
      <c r="J563" s="2">
        <v>0</v>
      </c>
      <c r="K563" s="4">
        <v>14712</v>
      </c>
      <c r="L563" s="2"/>
      <c r="M563" s="4">
        <v>5428</v>
      </c>
      <c r="N563" s="2">
        <v>0</v>
      </c>
      <c r="O563" s="4"/>
      <c r="P563" s="2">
        <v>0</v>
      </c>
      <c r="Q563" s="4"/>
      <c r="R563" s="54">
        <v>0</v>
      </c>
      <c r="S563" s="4">
        <v>13950</v>
      </c>
      <c r="T563" s="2">
        <v>0</v>
      </c>
      <c r="U563" s="4"/>
      <c r="V563" s="2">
        <v>0</v>
      </c>
      <c r="W563" s="92">
        <f t="shared" si="26"/>
        <v>0</v>
      </c>
      <c r="X563" s="74"/>
      <c r="Y563" s="74"/>
      <c r="Z563" s="74"/>
      <c r="AA563" s="74"/>
      <c r="AB563" s="74"/>
      <c r="AC563" s="74"/>
      <c r="AD563" s="74"/>
      <c r="AE563" s="74"/>
      <c r="AF563" s="74"/>
      <c r="AG563" s="74"/>
      <c r="AH563" s="74"/>
      <c r="AI563" s="74"/>
      <c r="AJ563" s="74"/>
      <c r="AK563" s="74"/>
      <c r="AL563" s="67"/>
      <c r="AN563" s="67"/>
      <c r="AO563" s="67"/>
    </row>
    <row r="564" spans="1:41" s="20" customFormat="1" ht="12.75">
      <c r="A564" s="22">
        <v>405</v>
      </c>
      <c r="B564" s="96" t="s">
        <v>2553</v>
      </c>
      <c r="C564" s="5" t="s">
        <v>293</v>
      </c>
      <c r="D564" s="5" t="s">
        <v>1636</v>
      </c>
      <c r="E564" s="2" t="s">
        <v>188</v>
      </c>
      <c r="F564" s="5">
        <v>1979</v>
      </c>
      <c r="G564" s="5" t="s">
        <v>2032</v>
      </c>
      <c r="H564" s="5" t="s">
        <v>1064</v>
      </c>
      <c r="I564" s="7"/>
      <c r="J564" s="2">
        <v>0</v>
      </c>
      <c r="K564" s="7"/>
      <c r="L564" s="14"/>
      <c r="M564" s="7">
        <v>5895</v>
      </c>
      <c r="N564" s="2">
        <v>0</v>
      </c>
      <c r="O564" s="7">
        <v>20670</v>
      </c>
      <c r="P564" s="2">
        <v>67</v>
      </c>
      <c r="Q564" s="4"/>
      <c r="R564" s="2">
        <v>0</v>
      </c>
      <c r="S564" s="7"/>
      <c r="T564" s="2">
        <v>0</v>
      </c>
      <c r="U564" s="4"/>
      <c r="V564" s="51">
        <v>0</v>
      </c>
      <c r="W564" s="92">
        <f t="shared" si="26"/>
        <v>67</v>
      </c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1:41" s="20" customFormat="1" ht="12.75">
      <c r="A565" s="22" t="s">
        <v>1563</v>
      </c>
      <c r="B565" s="96" t="s">
        <v>1563</v>
      </c>
      <c r="C565" s="3" t="s">
        <v>549</v>
      </c>
      <c r="D565" s="3" t="s">
        <v>1472</v>
      </c>
      <c r="E565" s="2" t="s">
        <v>188</v>
      </c>
      <c r="F565" s="2">
        <v>1998</v>
      </c>
      <c r="G565" s="3" t="s">
        <v>2014</v>
      </c>
      <c r="H565" s="3" t="s">
        <v>41</v>
      </c>
      <c r="I565" s="4" t="s">
        <v>538</v>
      </c>
      <c r="J565" s="2">
        <v>0</v>
      </c>
      <c r="K565" s="4"/>
      <c r="L565" s="2"/>
      <c r="M565" s="4">
        <v>10844</v>
      </c>
      <c r="N565" s="2">
        <v>0</v>
      </c>
      <c r="O565" s="4" t="s">
        <v>538</v>
      </c>
      <c r="P565" s="2">
        <v>0</v>
      </c>
      <c r="Q565" s="4">
        <v>15578</v>
      </c>
      <c r="R565" s="2">
        <v>0</v>
      </c>
      <c r="S565" s="7"/>
      <c r="T565" s="2">
        <v>0</v>
      </c>
      <c r="U565" s="4"/>
      <c r="V565" s="2">
        <v>0</v>
      </c>
      <c r="W565" s="92">
        <f t="shared" si="26"/>
        <v>0</v>
      </c>
      <c r="X565" s="71"/>
      <c r="Y565" s="71"/>
      <c r="Z565" s="71"/>
      <c r="AA565" s="71"/>
      <c r="AB565" s="71"/>
      <c r="AC565" s="71"/>
      <c r="AD565" s="71"/>
      <c r="AE565" s="71"/>
      <c r="AF565" s="71"/>
      <c r="AG565" s="71"/>
      <c r="AH565" s="71"/>
      <c r="AI565" s="71"/>
      <c r="AJ565" s="71"/>
      <c r="AK565" s="71"/>
      <c r="AL565" s="71"/>
    </row>
    <row r="566" spans="1:41" s="20" customFormat="1" ht="12.75">
      <c r="A566" s="22" t="s">
        <v>1563</v>
      </c>
      <c r="B566" s="96" t="s">
        <v>1563</v>
      </c>
      <c r="C566" s="36" t="s">
        <v>349</v>
      </c>
      <c r="D566" s="36" t="s">
        <v>1720</v>
      </c>
      <c r="E566" s="2" t="s">
        <v>188</v>
      </c>
      <c r="F566" s="6">
        <v>1958</v>
      </c>
      <c r="G566" s="3" t="s">
        <v>2004</v>
      </c>
      <c r="H566" s="3" t="s">
        <v>185</v>
      </c>
      <c r="I566" s="4">
        <v>33343</v>
      </c>
      <c r="J566" s="2">
        <v>0</v>
      </c>
      <c r="K566" s="4"/>
      <c r="L566" s="2"/>
      <c r="M566" s="4"/>
      <c r="N566" s="2">
        <v>0</v>
      </c>
      <c r="O566" s="4"/>
      <c r="P566" s="2">
        <v>0</v>
      </c>
      <c r="Q566" s="4"/>
      <c r="R566" s="54">
        <v>0</v>
      </c>
      <c r="S566" s="7"/>
      <c r="T566" s="2">
        <v>0</v>
      </c>
      <c r="U566" s="4">
        <v>43059</v>
      </c>
      <c r="V566" s="51">
        <v>0</v>
      </c>
      <c r="W566" s="92">
        <f t="shared" si="26"/>
        <v>0</v>
      </c>
      <c r="X566" s="67"/>
      <c r="Y566" s="67"/>
      <c r="Z566" s="67"/>
      <c r="AA566" s="67"/>
      <c r="AB566" s="67"/>
      <c r="AC566" s="67"/>
      <c r="AD566" s="67"/>
      <c r="AE566" s="67"/>
      <c r="AF566" s="67"/>
      <c r="AG566" s="67"/>
      <c r="AH566" s="67"/>
      <c r="AI566" s="67"/>
      <c r="AJ566" s="67"/>
      <c r="AK566" s="67"/>
      <c r="AL566" s="67"/>
    </row>
    <row r="567" spans="1:41" s="20" customFormat="1" ht="12.75">
      <c r="A567" s="22">
        <v>37</v>
      </c>
      <c r="B567" s="96" t="s">
        <v>2348</v>
      </c>
      <c r="C567" s="3" t="s">
        <v>344</v>
      </c>
      <c r="D567" s="3" t="s">
        <v>927</v>
      </c>
      <c r="E567" s="3" t="s">
        <v>188</v>
      </c>
      <c r="F567" s="3">
        <v>1987</v>
      </c>
      <c r="G567" s="3" t="s">
        <v>2035</v>
      </c>
      <c r="H567" s="3" t="s">
        <v>1064</v>
      </c>
      <c r="I567" s="4">
        <v>22661</v>
      </c>
      <c r="J567" s="2">
        <v>225</v>
      </c>
      <c r="K567" s="4"/>
      <c r="L567" s="2"/>
      <c r="M567" s="4">
        <v>4246</v>
      </c>
      <c r="N567" s="2">
        <v>188</v>
      </c>
      <c r="O567" s="4">
        <v>12370</v>
      </c>
      <c r="P567" s="2">
        <v>237</v>
      </c>
      <c r="Q567" s="4">
        <v>5967</v>
      </c>
      <c r="R567" s="2">
        <v>285</v>
      </c>
      <c r="S567" s="4">
        <v>10179</v>
      </c>
      <c r="T567" s="2">
        <v>282</v>
      </c>
      <c r="U567" s="4">
        <v>24543</v>
      </c>
      <c r="V567" s="2">
        <v>250</v>
      </c>
      <c r="W567" s="92">
        <f t="shared" si="26"/>
        <v>1467</v>
      </c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L567" s="74"/>
    </row>
    <row r="568" spans="1:41" s="20" customFormat="1" ht="12.75">
      <c r="A568" s="22">
        <v>138</v>
      </c>
      <c r="B568" s="96" t="s">
        <v>2416</v>
      </c>
      <c r="C568" s="36" t="s">
        <v>1582</v>
      </c>
      <c r="D568" s="3" t="s">
        <v>572</v>
      </c>
      <c r="E568" s="2" t="s">
        <v>188</v>
      </c>
      <c r="F568" s="2">
        <v>1995</v>
      </c>
      <c r="G568" s="2" t="s">
        <v>1987</v>
      </c>
      <c r="H568" s="3" t="s">
        <v>45</v>
      </c>
      <c r="I568" s="4">
        <v>25950</v>
      </c>
      <c r="J568" s="2">
        <v>59</v>
      </c>
      <c r="K568" s="10"/>
      <c r="L568" s="11"/>
      <c r="M568" s="4">
        <v>4506</v>
      </c>
      <c r="N568" s="2">
        <v>133</v>
      </c>
      <c r="O568" s="4">
        <v>12084</v>
      </c>
      <c r="P568" s="2">
        <v>255</v>
      </c>
      <c r="Q568" s="12">
        <v>11616</v>
      </c>
      <c r="R568" s="2">
        <v>170</v>
      </c>
      <c r="S568" s="4">
        <v>11615</v>
      </c>
      <c r="T568" s="2">
        <v>116</v>
      </c>
      <c r="U568" s="4">
        <v>31175</v>
      </c>
      <c r="V568" s="2">
        <v>153</v>
      </c>
      <c r="W568" s="92">
        <f t="shared" si="26"/>
        <v>886</v>
      </c>
      <c r="AK568" s="1"/>
      <c r="AN568" s="1"/>
      <c r="AO568" s="1"/>
    </row>
    <row r="569" spans="1:41" s="20" customFormat="1" ht="12.75">
      <c r="A569" s="22">
        <v>19</v>
      </c>
      <c r="B569" s="97" t="s">
        <v>2188</v>
      </c>
      <c r="C569" s="3" t="s">
        <v>556</v>
      </c>
      <c r="D569" s="3" t="s">
        <v>1179</v>
      </c>
      <c r="E569" s="3" t="s">
        <v>188</v>
      </c>
      <c r="F569" s="3">
        <v>1992</v>
      </c>
      <c r="G569" s="5" t="s">
        <v>2008</v>
      </c>
      <c r="H569" s="3" t="s">
        <v>36</v>
      </c>
      <c r="I569" s="4">
        <v>21735</v>
      </c>
      <c r="J569" s="2">
        <v>259</v>
      </c>
      <c r="K569" s="4"/>
      <c r="L569" s="2"/>
      <c r="M569" s="7">
        <v>3414</v>
      </c>
      <c r="N569" s="2">
        <v>292</v>
      </c>
      <c r="O569" s="4">
        <v>12506</v>
      </c>
      <c r="P569" s="2">
        <v>229</v>
      </c>
      <c r="Q569" s="4">
        <v>10210</v>
      </c>
      <c r="R569" s="2">
        <v>274</v>
      </c>
      <c r="S569" s="7">
        <v>10322</v>
      </c>
      <c r="T569" s="2">
        <v>273</v>
      </c>
      <c r="U569" s="4">
        <v>23256</v>
      </c>
      <c r="V569" s="2">
        <v>286</v>
      </c>
      <c r="W569" s="92">
        <f t="shared" si="26"/>
        <v>1613</v>
      </c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K569" s="74"/>
    </row>
    <row r="570" spans="1:41" s="20" customFormat="1" ht="12.75">
      <c r="A570" s="22">
        <v>221</v>
      </c>
      <c r="B570" s="97" t="s">
        <v>2245</v>
      </c>
      <c r="C570" s="3" t="s">
        <v>556</v>
      </c>
      <c r="D570" s="3" t="s">
        <v>1629</v>
      </c>
      <c r="E570" s="3" t="s">
        <v>188</v>
      </c>
      <c r="F570" s="3">
        <v>1997</v>
      </c>
      <c r="G570" s="5" t="s">
        <v>2008</v>
      </c>
      <c r="H570" s="3" t="s">
        <v>12</v>
      </c>
      <c r="I570" s="7">
        <v>24031</v>
      </c>
      <c r="J570" s="2">
        <v>160</v>
      </c>
      <c r="K570" s="4"/>
      <c r="L570" s="2"/>
      <c r="M570" s="7">
        <v>4840</v>
      </c>
      <c r="N570" s="2">
        <v>73</v>
      </c>
      <c r="O570" s="4"/>
      <c r="P570" s="2">
        <v>0</v>
      </c>
      <c r="Q570" s="7">
        <v>13740</v>
      </c>
      <c r="R570" s="2">
        <v>0</v>
      </c>
      <c r="S570" s="7">
        <v>12244</v>
      </c>
      <c r="T570" s="2">
        <v>5</v>
      </c>
      <c r="U570" s="7">
        <v>30859</v>
      </c>
      <c r="V570" s="2">
        <v>164</v>
      </c>
      <c r="W570" s="92">
        <f t="shared" si="26"/>
        <v>402</v>
      </c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1:41" s="20" customFormat="1" ht="15">
      <c r="A571" s="22">
        <v>189</v>
      </c>
      <c r="B571" s="96" t="s">
        <v>2431</v>
      </c>
      <c r="C571" s="3" t="s">
        <v>565</v>
      </c>
      <c r="D571" s="3" t="s">
        <v>1648</v>
      </c>
      <c r="E571" s="3" t="s">
        <v>188</v>
      </c>
      <c r="F571" s="2">
        <v>1994</v>
      </c>
      <c r="G571" s="3" t="s">
        <v>1996</v>
      </c>
      <c r="H571" s="3" t="s">
        <v>45</v>
      </c>
      <c r="I571" s="4">
        <v>25690</v>
      </c>
      <c r="J571" s="2">
        <v>67</v>
      </c>
      <c r="K571" s="4"/>
      <c r="L571" s="2"/>
      <c r="M571" s="7">
        <v>4609</v>
      </c>
      <c r="N571" s="2">
        <v>119</v>
      </c>
      <c r="O571" s="7">
        <v>14219</v>
      </c>
      <c r="P571" s="2">
        <v>138</v>
      </c>
      <c r="Q571" s="4">
        <v>12132</v>
      </c>
      <c r="R571" s="2">
        <v>126</v>
      </c>
      <c r="S571" s="4">
        <v>12309</v>
      </c>
      <c r="T571" s="2">
        <v>0</v>
      </c>
      <c r="U571" s="4">
        <v>32678</v>
      </c>
      <c r="V571" s="2">
        <v>105</v>
      </c>
      <c r="W571" s="92">
        <f t="shared" si="26"/>
        <v>555</v>
      </c>
      <c r="X571" s="87"/>
      <c r="Y571" s="87"/>
      <c r="Z571" s="87"/>
      <c r="AA571" s="87"/>
      <c r="AB571" s="87"/>
      <c r="AC571" s="87"/>
      <c r="AD571" s="87"/>
      <c r="AE571" s="66"/>
      <c r="AF571" s="66"/>
      <c r="AG571" s="66"/>
      <c r="AH571" s="66"/>
      <c r="AI571" s="66"/>
      <c r="AJ571" s="66"/>
      <c r="AK571" s="66"/>
      <c r="AL571" s="66"/>
    </row>
    <row r="572" spans="1:41" s="67" customFormat="1" ht="12.75">
      <c r="A572" s="22" t="s">
        <v>1563</v>
      </c>
      <c r="B572" s="96" t="s">
        <v>1563</v>
      </c>
      <c r="C572" s="3" t="s">
        <v>942</v>
      </c>
      <c r="D572" s="3" t="s">
        <v>1771</v>
      </c>
      <c r="E572" s="2" t="s">
        <v>188</v>
      </c>
      <c r="F572" s="3">
        <v>2002</v>
      </c>
      <c r="G572" s="3" t="s">
        <v>2011</v>
      </c>
      <c r="H572" s="3" t="s">
        <v>39</v>
      </c>
      <c r="I572" s="4"/>
      <c r="J572" s="2">
        <v>0</v>
      </c>
      <c r="K572" s="4">
        <v>30326</v>
      </c>
      <c r="L572" s="2"/>
      <c r="M572" s="58">
        <v>10988</v>
      </c>
      <c r="N572" s="2">
        <v>0</v>
      </c>
      <c r="O572" s="4"/>
      <c r="P572" s="2">
        <v>0</v>
      </c>
      <c r="Q572" s="58">
        <v>14259</v>
      </c>
      <c r="R572" s="54">
        <v>0</v>
      </c>
      <c r="S572" s="58">
        <v>14724</v>
      </c>
      <c r="T572" s="2">
        <v>0</v>
      </c>
      <c r="U572" s="4"/>
      <c r="V572" s="2">
        <v>0</v>
      </c>
      <c r="W572" s="92">
        <f t="shared" si="26"/>
        <v>0</v>
      </c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1"/>
      <c r="AO572" s="1"/>
    </row>
    <row r="573" spans="1:41" s="67" customFormat="1" ht="12.75">
      <c r="A573" s="22">
        <v>176</v>
      </c>
      <c r="B573" s="96" t="s">
        <v>2500</v>
      </c>
      <c r="C573" s="3" t="s">
        <v>624</v>
      </c>
      <c r="D573" s="3" t="s">
        <v>1597</v>
      </c>
      <c r="E573" s="2" t="s">
        <v>188</v>
      </c>
      <c r="F573" s="2">
        <v>1991</v>
      </c>
      <c r="G573" s="3" t="s">
        <v>1985</v>
      </c>
      <c r="H573" s="3" t="s">
        <v>1064</v>
      </c>
      <c r="I573" s="4">
        <v>23074</v>
      </c>
      <c r="J573" s="2">
        <v>201</v>
      </c>
      <c r="K573" s="4"/>
      <c r="L573" s="2"/>
      <c r="M573" s="4">
        <v>4845</v>
      </c>
      <c r="N573" s="2">
        <v>72</v>
      </c>
      <c r="O573" s="4" t="s">
        <v>87</v>
      </c>
      <c r="P573" s="2">
        <v>0</v>
      </c>
      <c r="Q573" s="4">
        <v>11575</v>
      </c>
      <c r="R573" s="2">
        <v>174</v>
      </c>
      <c r="S573" s="4">
        <v>11123</v>
      </c>
      <c r="T573" s="2">
        <v>180</v>
      </c>
      <c r="U573" s="4"/>
      <c r="V573" s="2">
        <v>0</v>
      </c>
      <c r="W573" s="92">
        <f t="shared" si="26"/>
        <v>627</v>
      </c>
      <c r="X573" s="1"/>
      <c r="Y573" s="1"/>
      <c r="Z573" s="1"/>
      <c r="AA573" s="1"/>
      <c r="AB573" s="1"/>
      <c r="AC573" s="1"/>
      <c r="AD573" s="1"/>
      <c r="AE573" s="1"/>
      <c r="AF573" s="1"/>
      <c r="AG573" s="20"/>
      <c r="AH573" s="20"/>
      <c r="AI573" s="20"/>
      <c r="AJ573" s="20"/>
      <c r="AK573" s="20"/>
      <c r="AL573" s="74"/>
      <c r="AM573" s="20"/>
      <c r="AN573" s="20"/>
      <c r="AO573" s="20"/>
    </row>
    <row r="574" spans="1:41" s="67" customFormat="1" ht="12.75">
      <c r="A574" s="22">
        <v>363</v>
      </c>
      <c r="B574" s="96" t="s">
        <v>2275</v>
      </c>
      <c r="C574" s="3" t="s">
        <v>1469</v>
      </c>
      <c r="D574" s="3" t="s">
        <v>456</v>
      </c>
      <c r="E574" s="2" t="s">
        <v>188</v>
      </c>
      <c r="F574" s="3">
        <v>1997</v>
      </c>
      <c r="G574" s="3" t="s">
        <v>2034</v>
      </c>
      <c r="H574" s="3" t="s">
        <v>12</v>
      </c>
      <c r="I574" s="4">
        <v>32210</v>
      </c>
      <c r="J574" s="2">
        <v>0</v>
      </c>
      <c r="K574" s="4"/>
      <c r="L574" s="2"/>
      <c r="M574" s="4">
        <v>4816</v>
      </c>
      <c r="N574" s="2">
        <v>78</v>
      </c>
      <c r="O574" s="4"/>
      <c r="P574" s="2">
        <v>0</v>
      </c>
      <c r="Q574" s="4">
        <v>13473</v>
      </c>
      <c r="R574" s="2">
        <v>0</v>
      </c>
      <c r="S574" s="4">
        <v>13886</v>
      </c>
      <c r="T574" s="2">
        <v>0</v>
      </c>
      <c r="U574" s="4">
        <v>34707</v>
      </c>
      <c r="V574" s="2">
        <v>45</v>
      </c>
      <c r="W574" s="92">
        <f t="shared" si="26"/>
        <v>123</v>
      </c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20"/>
      <c r="AJ574" s="20"/>
      <c r="AK574" s="20"/>
      <c r="AM574" s="20"/>
      <c r="AN574" s="20"/>
      <c r="AO574" s="20"/>
    </row>
    <row r="575" spans="1:41" s="67" customFormat="1" ht="12.75">
      <c r="A575" s="22">
        <v>349</v>
      </c>
      <c r="B575" s="96" t="s">
        <v>2543</v>
      </c>
      <c r="C575" s="36" t="s">
        <v>201</v>
      </c>
      <c r="D575" s="3" t="s">
        <v>415</v>
      </c>
      <c r="E575" s="2" t="s">
        <v>188</v>
      </c>
      <c r="F575" s="2">
        <v>1981</v>
      </c>
      <c r="G575" s="3" t="s">
        <v>2015</v>
      </c>
      <c r="H575" s="3" t="s">
        <v>1064</v>
      </c>
      <c r="I575" s="12">
        <v>32934</v>
      </c>
      <c r="J575" s="2">
        <v>0</v>
      </c>
      <c r="K575" s="4"/>
      <c r="L575" s="2"/>
      <c r="M575" s="4">
        <v>5671</v>
      </c>
      <c r="N575" s="2">
        <v>0</v>
      </c>
      <c r="O575" s="4">
        <v>15896</v>
      </c>
      <c r="P575" s="2">
        <v>87</v>
      </c>
      <c r="Q575" s="12">
        <v>13564</v>
      </c>
      <c r="R575" s="2">
        <v>0</v>
      </c>
      <c r="S575" s="12">
        <v>12171</v>
      </c>
      <c r="T575" s="2">
        <v>20</v>
      </c>
      <c r="U575" s="4">
        <v>35065</v>
      </c>
      <c r="V575" s="2">
        <v>39</v>
      </c>
      <c r="W575" s="92">
        <f t="shared" si="26"/>
        <v>146</v>
      </c>
      <c r="AM575" s="20"/>
      <c r="AN575" s="20"/>
      <c r="AO575" s="20"/>
    </row>
    <row r="576" spans="1:41" s="67" customFormat="1" ht="12.75">
      <c r="A576" s="22">
        <v>161</v>
      </c>
      <c r="B576" s="96" t="s">
        <v>2497</v>
      </c>
      <c r="C576" s="3" t="s">
        <v>671</v>
      </c>
      <c r="D576" s="3" t="s">
        <v>1641</v>
      </c>
      <c r="E576" s="2" t="s">
        <v>188</v>
      </c>
      <c r="F576" s="36" t="s">
        <v>656</v>
      </c>
      <c r="G576" s="3" t="s">
        <v>2035</v>
      </c>
      <c r="H576" s="3" t="s">
        <v>1064</v>
      </c>
      <c r="I576" s="4">
        <v>22955</v>
      </c>
      <c r="J576" s="2">
        <v>210</v>
      </c>
      <c r="K576" s="4"/>
      <c r="L576" s="2"/>
      <c r="M576" s="4"/>
      <c r="N576" s="2">
        <v>0</v>
      </c>
      <c r="O576" s="4">
        <v>13774</v>
      </c>
      <c r="P576" s="2">
        <v>157</v>
      </c>
      <c r="Q576" s="4">
        <v>11868</v>
      </c>
      <c r="R576" s="2">
        <v>147</v>
      </c>
      <c r="S576" s="4">
        <v>11088</v>
      </c>
      <c r="T576" s="2">
        <v>188</v>
      </c>
      <c r="U576" s="4"/>
      <c r="V576" s="2">
        <v>0</v>
      </c>
      <c r="W576" s="92">
        <f t="shared" si="26"/>
        <v>702</v>
      </c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20"/>
      <c r="AL576" s="74"/>
      <c r="AM576" s="20"/>
    </row>
    <row r="577" spans="1:41" s="67" customFormat="1" ht="15">
      <c r="A577" s="22">
        <v>180</v>
      </c>
      <c r="B577" s="97" t="s">
        <v>2237</v>
      </c>
      <c r="C577" s="32" t="s">
        <v>1359</v>
      </c>
      <c r="D577" s="3" t="s">
        <v>1660</v>
      </c>
      <c r="E577" s="2" t="s">
        <v>188</v>
      </c>
      <c r="F577" s="2">
        <v>1996</v>
      </c>
      <c r="G577" s="3" t="s">
        <v>1980</v>
      </c>
      <c r="H577" s="3" t="s">
        <v>12</v>
      </c>
      <c r="I577" s="50">
        <v>24388</v>
      </c>
      <c r="J577" s="2">
        <v>128</v>
      </c>
      <c r="K577" s="4"/>
      <c r="L577" s="2"/>
      <c r="M577" s="4">
        <v>4739</v>
      </c>
      <c r="N577" s="2">
        <v>99</v>
      </c>
      <c r="O577" s="4"/>
      <c r="P577" s="2">
        <v>0</v>
      </c>
      <c r="Q577" s="50">
        <v>12272</v>
      </c>
      <c r="R577" s="2">
        <v>109</v>
      </c>
      <c r="S577" s="50">
        <v>11781</v>
      </c>
      <c r="T577" s="2">
        <v>92</v>
      </c>
      <c r="U577" s="4">
        <v>30527</v>
      </c>
      <c r="V577" s="2">
        <v>176</v>
      </c>
      <c r="W577" s="92">
        <f t="shared" si="26"/>
        <v>604</v>
      </c>
      <c r="X577" s="82"/>
      <c r="Y577" s="82"/>
      <c r="Z577" s="82"/>
      <c r="AA577" s="82"/>
      <c r="AB577" s="82"/>
      <c r="AC577" s="82"/>
      <c r="AD577" s="82"/>
      <c r="AE577" s="83"/>
      <c r="AF577" s="83"/>
      <c r="AG577" s="83"/>
      <c r="AH577" s="83"/>
      <c r="AI577" s="83"/>
      <c r="AJ577" s="83"/>
      <c r="AK577" s="83"/>
      <c r="AL577" s="83"/>
      <c r="AM577" s="20"/>
      <c r="AN577" s="74"/>
      <c r="AO577" s="74"/>
    </row>
    <row r="578" spans="1:41" s="67" customFormat="1" ht="15">
      <c r="A578" s="22">
        <v>70</v>
      </c>
      <c r="B578" s="96" t="s">
        <v>2358</v>
      </c>
      <c r="C578" s="36" t="s">
        <v>1580</v>
      </c>
      <c r="D578" s="3" t="s">
        <v>826</v>
      </c>
      <c r="E578" s="2" t="s">
        <v>188</v>
      </c>
      <c r="F578" s="2">
        <v>1991</v>
      </c>
      <c r="G578" s="2" t="s">
        <v>1989</v>
      </c>
      <c r="H578" s="3" t="s">
        <v>1064</v>
      </c>
      <c r="I578" s="4">
        <v>21916</v>
      </c>
      <c r="J578" s="2">
        <v>253</v>
      </c>
      <c r="K578" s="4"/>
      <c r="L578" s="2"/>
      <c r="M578" s="4" t="s">
        <v>87</v>
      </c>
      <c r="N578" s="2">
        <v>0</v>
      </c>
      <c r="O578" s="4">
        <v>11205</v>
      </c>
      <c r="P578" s="2">
        <v>292</v>
      </c>
      <c r="Q578" s="4">
        <v>11244</v>
      </c>
      <c r="R578" s="2">
        <v>197</v>
      </c>
      <c r="S578" s="4">
        <v>10491</v>
      </c>
      <c r="T578" s="2">
        <v>262</v>
      </c>
      <c r="U578" s="4">
        <v>24162</v>
      </c>
      <c r="V578" s="2">
        <v>267</v>
      </c>
      <c r="W578" s="92">
        <f t="shared" si="26"/>
        <v>1271</v>
      </c>
      <c r="X578" s="82"/>
      <c r="Y578" s="82"/>
      <c r="Z578" s="82"/>
      <c r="AA578" s="82"/>
      <c r="AB578" s="82"/>
      <c r="AC578" s="82"/>
      <c r="AD578" s="82"/>
      <c r="AE578" s="83"/>
      <c r="AF578" s="83"/>
      <c r="AG578" s="83"/>
      <c r="AH578" s="83"/>
      <c r="AI578" s="83"/>
      <c r="AJ578" s="83"/>
      <c r="AK578" s="83"/>
      <c r="AL578" s="83"/>
      <c r="AM578" s="20"/>
    </row>
    <row r="579" spans="1:41" s="67" customFormat="1" ht="15">
      <c r="A579" s="22">
        <v>370</v>
      </c>
      <c r="B579" s="96" t="s">
        <v>2482</v>
      </c>
      <c r="C579" s="36" t="s">
        <v>1580</v>
      </c>
      <c r="D579" s="3" t="s">
        <v>1696</v>
      </c>
      <c r="E579" s="2" t="s">
        <v>188</v>
      </c>
      <c r="F579" s="2">
        <v>1993</v>
      </c>
      <c r="G579" s="2" t="s">
        <v>1989</v>
      </c>
      <c r="H579" s="3" t="s">
        <v>36</v>
      </c>
      <c r="I579" s="4">
        <v>31047</v>
      </c>
      <c r="J579" s="2">
        <v>16</v>
      </c>
      <c r="K579" s="4"/>
      <c r="L579" s="2"/>
      <c r="M579" s="4">
        <v>5397</v>
      </c>
      <c r="N579" s="2">
        <v>0</v>
      </c>
      <c r="O579" s="4">
        <v>15706</v>
      </c>
      <c r="P579" s="2">
        <v>89</v>
      </c>
      <c r="Q579" s="4">
        <v>13175</v>
      </c>
      <c r="R579" s="2">
        <v>14</v>
      </c>
      <c r="S579" s="4">
        <v>34197</v>
      </c>
      <c r="T579" s="2">
        <v>0</v>
      </c>
      <c r="U579" s="4"/>
      <c r="V579" s="51">
        <v>0</v>
      </c>
      <c r="W579" s="92">
        <f t="shared" si="26"/>
        <v>119</v>
      </c>
      <c r="X579" s="87"/>
      <c r="Y579" s="87"/>
      <c r="Z579" s="87"/>
      <c r="AA579" s="87"/>
      <c r="AB579" s="87"/>
      <c r="AC579" s="87"/>
      <c r="AD579" s="87"/>
      <c r="AE579" s="66"/>
      <c r="AF579" s="66"/>
      <c r="AG579" s="66"/>
      <c r="AH579" s="66"/>
      <c r="AI579" s="66"/>
      <c r="AJ579" s="66"/>
      <c r="AK579" s="66"/>
      <c r="AL579" s="66"/>
      <c r="AM579" s="20"/>
      <c r="AN579" s="20"/>
      <c r="AO579" s="20"/>
    </row>
    <row r="580" spans="1:41" s="67" customFormat="1" ht="12.75">
      <c r="A580" s="22">
        <v>67</v>
      </c>
      <c r="B580" s="97" t="s">
        <v>2390</v>
      </c>
      <c r="C580" s="3" t="s">
        <v>431</v>
      </c>
      <c r="D580" s="3" t="s">
        <v>1614</v>
      </c>
      <c r="E580" s="3" t="s">
        <v>188</v>
      </c>
      <c r="F580" s="3">
        <v>1995</v>
      </c>
      <c r="G580" s="6" t="s">
        <v>2028</v>
      </c>
      <c r="H580" s="3" t="s">
        <v>45</v>
      </c>
      <c r="I580" s="4">
        <v>22997</v>
      </c>
      <c r="J580" s="2">
        <v>209</v>
      </c>
      <c r="K580" s="4"/>
      <c r="L580" s="2"/>
      <c r="M580" s="4">
        <v>4047</v>
      </c>
      <c r="N580" s="2">
        <v>227</v>
      </c>
      <c r="O580" s="4">
        <v>12521</v>
      </c>
      <c r="P580" s="2">
        <v>226</v>
      </c>
      <c r="Q580" s="4">
        <v>11083</v>
      </c>
      <c r="R580" s="2">
        <v>210</v>
      </c>
      <c r="S580" s="4">
        <v>11087</v>
      </c>
      <c r="T580" s="2">
        <v>190</v>
      </c>
      <c r="U580" s="4">
        <v>24985</v>
      </c>
      <c r="V580" s="2">
        <v>232</v>
      </c>
      <c r="W580" s="92">
        <f t="shared" si="26"/>
        <v>1294</v>
      </c>
      <c r="AM580" s="20"/>
      <c r="AN580" s="20"/>
      <c r="AO580" s="20"/>
    </row>
    <row r="581" spans="1:41" s="67" customFormat="1" ht="12.75">
      <c r="A581" s="22" t="s">
        <v>1563</v>
      </c>
      <c r="B581" s="96" t="s">
        <v>1563</v>
      </c>
      <c r="C581" s="3" t="s">
        <v>623</v>
      </c>
      <c r="D581" s="3" t="s">
        <v>1600</v>
      </c>
      <c r="E581" s="2" t="s">
        <v>188</v>
      </c>
      <c r="F581" s="2">
        <v>1997</v>
      </c>
      <c r="G581" s="2" t="s">
        <v>1985</v>
      </c>
      <c r="H581" s="3" t="s">
        <v>12</v>
      </c>
      <c r="I581" s="4"/>
      <c r="J581" s="2">
        <v>0</v>
      </c>
      <c r="K581" s="4"/>
      <c r="L581" s="2"/>
      <c r="M581" s="4">
        <v>5999</v>
      </c>
      <c r="N581" s="2">
        <v>0</v>
      </c>
      <c r="O581" s="4"/>
      <c r="P581" s="2">
        <v>0</v>
      </c>
      <c r="Q581" s="4">
        <v>15626</v>
      </c>
      <c r="R581" s="2">
        <v>0</v>
      </c>
      <c r="S581" s="4">
        <v>14227</v>
      </c>
      <c r="T581" s="2">
        <v>0</v>
      </c>
      <c r="U581" s="4"/>
      <c r="V581" s="2">
        <v>0</v>
      </c>
      <c r="W581" s="92">
        <f t="shared" si="26"/>
        <v>0</v>
      </c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1"/>
      <c r="AL581" s="74"/>
      <c r="AM581" s="20"/>
      <c r="AN581" s="20"/>
      <c r="AO581" s="20"/>
    </row>
    <row r="582" spans="1:41" s="67" customFormat="1" ht="12.75">
      <c r="A582" s="22" t="s">
        <v>1563</v>
      </c>
      <c r="B582" s="96" t="s">
        <v>1563</v>
      </c>
      <c r="C582" s="36" t="s">
        <v>950</v>
      </c>
      <c r="D582" s="3" t="s">
        <v>951</v>
      </c>
      <c r="E582" s="2" t="s">
        <v>188</v>
      </c>
      <c r="F582" s="2">
        <v>1999</v>
      </c>
      <c r="G582" s="2" t="s">
        <v>2027</v>
      </c>
      <c r="H582" s="3" t="s">
        <v>41</v>
      </c>
      <c r="I582" s="4">
        <v>35618</v>
      </c>
      <c r="J582" s="2">
        <v>0</v>
      </c>
      <c r="K582" s="4"/>
      <c r="L582" s="2"/>
      <c r="M582" s="4">
        <v>10717</v>
      </c>
      <c r="N582" s="2">
        <v>0</v>
      </c>
      <c r="O582" s="4"/>
      <c r="P582" s="2">
        <v>0</v>
      </c>
      <c r="Q582" s="4">
        <v>15471</v>
      </c>
      <c r="R582" s="54">
        <v>0</v>
      </c>
      <c r="S582" s="4">
        <v>13363</v>
      </c>
      <c r="T582" s="2">
        <v>0</v>
      </c>
      <c r="U582" s="4"/>
      <c r="V582" s="51">
        <v>0</v>
      </c>
      <c r="W582" s="92">
        <f t="shared" si="26"/>
        <v>0</v>
      </c>
      <c r="AM582" s="20"/>
      <c r="AN582" s="20"/>
      <c r="AO582" s="20"/>
    </row>
    <row r="583" spans="1:41" s="67" customFormat="1" ht="15">
      <c r="A583" s="22" t="s">
        <v>1563</v>
      </c>
      <c r="B583" s="96" t="s">
        <v>1563</v>
      </c>
      <c r="C583" s="5" t="s">
        <v>550</v>
      </c>
      <c r="D583" s="3" t="s">
        <v>1603</v>
      </c>
      <c r="E583" s="2" t="s">
        <v>188</v>
      </c>
      <c r="F583" s="14">
        <v>1998</v>
      </c>
      <c r="G583" s="17" t="s">
        <v>2000</v>
      </c>
      <c r="H583" s="3" t="s">
        <v>41</v>
      </c>
      <c r="I583" s="7">
        <v>40325</v>
      </c>
      <c r="J583" s="2">
        <v>0</v>
      </c>
      <c r="K583" s="7"/>
      <c r="L583" s="14"/>
      <c r="M583" s="7">
        <v>5378</v>
      </c>
      <c r="N583" s="2">
        <v>0</v>
      </c>
      <c r="O583" s="7"/>
      <c r="P583" s="2">
        <v>0</v>
      </c>
      <c r="Q583" s="4">
        <v>14484</v>
      </c>
      <c r="R583" s="54">
        <v>0</v>
      </c>
      <c r="S583" s="4">
        <v>12578</v>
      </c>
      <c r="T583" s="2">
        <v>0</v>
      </c>
      <c r="U583" s="4"/>
      <c r="V583" s="2">
        <v>0</v>
      </c>
      <c r="W583" s="92">
        <f t="shared" si="26"/>
        <v>0</v>
      </c>
      <c r="X583" s="82"/>
      <c r="Y583" s="82"/>
      <c r="Z583" s="82"/>
      <c r="AA583" s="82"/>
      <c r="AB583" s="82"/>
      <c r="AC583" s="82"/>
      <c r="AD583" s="82"/>
      <c r="AE583" s="83"/>
      <c r="AF583" s="83"/>
      <c r="AG583" s="83"/>
      <c r="AH583" s="83"/>
      <c r="AI583" s="83"/>
      <c r="AJ583" s="83"/>
      <c r="AK583" s="83"/>
      <c r="AL583" s="83"/>
      <c r="AM583" s="20"/>
      <c r="AN583" s="83"/>
      <c r="AO583" s="83"/>
    </row>
    <row r="584" spans="1:41" s="67" customFormat="1" ht="15">
      <c r="A584" s="22">
        <v>476</v>
      </c>
      <c r="B584" s="96"/>
      <c r="C584" s="44" t="s">
        <v>940</v>
      </c>
      <c r="D584" s="44" t="s">
        <v>1637</v>
      </c>
      <c r="E584" s="2" t="s">
        <v>188</v>
      </c>
      <c r="F584" s="2">
        <v>2001</v>
      </c>
      <c r="G584" s="3" t="s">
        <v>2006</v>
      </c>
      <c r="H584" s="3" t="s">
        <v>39</v>
      </c>
      <c r="I584" s="4"/>
      <c r="J584" s="2">
        <v>0</v>
      </c>
      <c r="K584" s="4">
        <v>14555</v>
      </c>
      <c r="L584" s="2"/>
      <c r="M584" s="4">
        <v>10272</v>
      </c>
      <c r="N584" s="2">
        <v>0</v>
      </c>
      <c r="O584" s="4"/>
      <c r="P584" s="2">
        <v>0</v>
      </c>
      <c r="Q584" s="4">
        <v>13205</v>
      </c>
      <c r="R584" s="2">
        <v>10</v>
      </c>
      <c r="S584" s="4">
        <v>12549</v>
      </c>
      <c r="T584" s="2">
        <v>0</v>
      </c>
      <c r="U584" s="4"/>
      <c r="V584" s="51">
        <v>0</v>
      </c>
      <c r="W584" s="92">
        <f t="shared" si="26"/>
        <v>10</v>
      </c>
      <c r="X584" s="82"/>
      <c r="Y584" s="82"/>
      <c r="Z584" s="82"/>
      <c r="AA584" s="82"/>
      <c r="AB584" s="82"/>
      <c r="AC584" s="82"/>
      <c r="AD584" s="82"/>
      <c r="AE584" s="83"/>
      <c r="AF584" s="83"/>
      <c r="AG584" s="83"/>
      <c r="AH584" s="83"/>
      <c r="AI584" s="83"/>
      <c r="AJ584" s="83"/>
      <c r="AK584" s="83"/>
      <c r="AL584" s="83"/>
      <c r="AM584" s="20"/>
    </row>
    <row r="585" spans="1:41" s="67" customFormat="1" ht="12.75">
      <c r="A585" s="22">
        <v>315</v>
      </c>
      <c r="B585" s="96"/>
      <c r="C585" s="8" t="s">
        <v>800</v>
      </c>
      <c r="D585" s="8" t="s">
        <v>438</v>
      </c>
      <c r="E585" s="2" t="s">
        <v>188</v>
      </c>
      <c r="F585" s="33">
        <v>1998</v>
      </c>
      <c r="G585" s="8" t="s">
        <v>2003</v>
      </c>
      <c r="H585" s="3" t="s">
        <v>41</v>
      </c>
      <c r="I585" s="4">
        <v>31381</v>
      </c>
      <c r="J585" s="2">
        <v>4</v>
      </c>
      <c r="K585" s="4"/>
      <c r="L585" s="2"/>
      <c r="M585" s="4">
        <v>5953</v>
      </c>
      <c r="N585" s="2">
        <v>0</v>
      </c>
      <c r="O585" s="4"/>
      <c r="P585" s="2">
        <v>0</v>
      </c>
      <c r="Q585" s="4">
        <v>12874</v>
      </c>
      <c r="R585" s="2">
        <v>46</v>
      </c>
      <c r="S585" s="4">
        <v>11377</v>
      </c>
      <c r="T585" s="2">
        <v>142</v>
      </c>
      <c r="U585" s="4" t="s">
        <v>87</v>
      </c>
      <c r="V585" s="51">
        <v>0</v>
      </c>
      <c r="W585" s="92">
        <f t="shared" si="26"/>
        <v>192</v>
      </c>
      <c r="AM585" s="20"/>
      <c r="AN585" s="1"/>
      <c r="AO585" s="1"/>
    </row>
    <row r="586" spans="1:41" s="67" customFormat="1" ht="12.75">
      <c r="A586" s="22">
        <v>425</v>
      </c>
      <c r="B586" s="101"/>
      <c r="C586" s="3" t="s">
        <v>1360</v>
      </c>
      <c r="D586" s="3" t="s">
        <v>1715</v>
      </c>
      <c r="E586" s="2" t="s">
        <v>188</v>
      </c>
      <c r="F586" s="2">
        <v>1999</v>
      </c>
      <c r="G586" s="3" t="s">
        <v>2015</v>
      </c>
      <c r="H586" s="3" t="s">
        <v>41</v>
      </c>
      <c r="I586" s="50">
        <v>32834</v>
      </c>
      <c r="J586" s="2">
        <v>0</v>
      </c>
      <c r="K586" s="50"/>
      <c r="L586" s="51"/>
      <c r="M586" s="50">
        <v>5645</v>
      </c>
      <c r="N586" s="2">
        <v>0</v>
      </c>
      <c r="O586" s="4"/>
      <c r="P586" s="2">
        <v>0</v>
      </c>
      <c r="Q586" s="4">
        <v>14056</v>
      </c>
      <c r="R586" s="2">
        <v>0</v>
      </c>
      <c r="S586" s="50">
        <v>12024</v>
      </c>
      <c r="T586" s="2">
        <v>45</v>
      </c>
      <c r="U586" s="4"/>
      <c r="V586" s="2">
        <v>0</v>
      </c>
      <c r="W586" s="22">
        <f>SUM(J586+N586+P586+R586+T586+V586)</f>
        <v>45</v>
      </c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20"/>
      <c r="AL586" s="74"/>
      <c r="AM586" s="20"/>
      <c r="AN586" s="20"/>
      <c r="AO586" s="20"/>
    </row>
    <row r="587" spans="1:41" s="67" customFormat="1" ht="15">
      <c r="A587" s="22" t="s">
        <v>1563</v>
      </c>
      <c r="B587" s="96" t="s">
        <v>1563</v>
      </c>
      <c r="C587" s="32" t="s">
        <v>33</v>
      </c>
      <c r="D587" s="3" t="s">
        <v>1662</v>
      </c>
      <c r="E587" s="2" t="s">
        <v>188</v>
      </c>
      <c r="F587" s="2">
        <v>1966</v>
      </c>
      <c r="G587" s="2" t="s">
        <v>1985</v>
      </c>
      <c r="H587" s="3" t="s">
        <v>185</v>
      </c>
      <c r="I587" s="4"/>
      <c r="J587" s="2">
        <v>0</v>
      </c>
      <c r="K587" s="4"/>
      <c r="L587" s="2"/>
      <c r="M587" s="4">
        <v>11425</v>
      </c>
      <c r="N587" s="2">
        <v>0</v>
      </c>
      <c r="O587" s="4"/>
      <c r="P587" s="2">
        <v>0</v>
      </c>
      <c r="Q587" s="4">
        <v>15986</v>
      </c>
      <c r="R587" s="54">
        <v>0</v>
      </c>
      <c r="S587" s="4">
        <v>21782</v>
      </c>
      <c r="T587" s="2">
        <v>0</v>
      </c>
      <c r="U587" s="4">
        <v>64650</v>
      </c>
      <c r="V587" s="51">
        <v>0</v>
      </c>
      <c r="W587" s="92">
        <f t="shared" ref="W587:W596" si="27">J587+L587+N587+P587+R587+T587+V587</f>
        <v>0</v>
      </c>
      <c r="X587" s="87"/>
      <c r="Y587" s="87"/>
      <c r="Z587" s="87"/>
      <c r="AA587" s="87"/>
      <c r="AB587" s="87"/>
      <c r="AC587" s="87"/>
      <c r="AD587" s="87"/>
      <c r="AE587" s="66"/>
      <c r="AF587" s="66"/>
      <c r="AG587" s="66"/>
      <c r="AH587" s="66"/>
      <c r="AI587" s="66"/>
      <c r="AJ587" s="66"/>
      <c r="AK587" s="66"/>
      <c r="AL587" s="66"/>
      <c r="AM587" s="1"/>
      <c r="AN587" s="20"/>
      <c r="AO587" s="20"/>
    </row>
    <row r="588" spans="1:41" s="67" customFormat="1" ht="12.75">
      <c r="A588" s="22">
        <v>333</v>
      </c>
      <c r="B588" s="96" t="s">
        <v>2477</v>
      </c>
      <c r="C588" s="3" t="s">
        <v>1176</v>
      </c>
      <c r="D588" s="3" t="s">
        <v>453</v>
      </c>
      <c r="E588" s="2" t="s">
        <v>188</v>
      </c>
      <c r="F588" s="2">
        <v>1993</v>
      </c>
      <c r="G588" s="5" t="s">
        <v>2032</v>
      </c>
      <c r="H588" s="3" t="s">
        <v>36</v>
      </c>
      <c r="I588" s="4">
        <v>31332</v>
      </c>
      <c r="J588" s="2">
        <v>7</v>
      </c>
      <c r="K588" s="4"/>
      <c r="L588" s="2"/>
      <c r="M588" s="7">
        <v>5619</v>
      </c>
      <c r="N588" s="2">
        <v>0</v>
      </c>
      <c r="O588" s="7">
        <v>20276</v>
      </c>
      <c r="P588" s="2">
        <v>74</v>
      </c>
      <c r="Q588" s="4" t="s">
        <v>87</v>
      </c>
      <c r="R588" s="2">
        <v>0</v>
      </c>
      <c r="S588" s="4">
        <v>12210</v>
      </c>
      <c r="T588" s="2">
        <v>14</v>
      </c>
      <c r="U588" s="7">
        <v>33552</v>
      </c>
      <c r="V588" s="2">
        <v>75</v>
      </c>
      <c r="W588" s="92">
        <f t="shared" si="27"/>
        <v>170</v>
      </c>
      <c r="X588" s="1"/>
      <c r="Y588" s="1"/>
      <c r="Z588" s="1"/>
      <c r="AA588" s="1"/>
      <c r="AB588" s="1"/>
      <c r="AC588" s="1"/>
      <c r="AD588" s="1"/>
      <c r="AE588" s="1"/>
      <c r="AF588" s="1"/>
      <c r="AG588" s="20"/>
      <c r="AH588" s="20"/>
      <c r="AI588" s="20"/>
      <c r="AJ588" s="20"/>
      <c r="AK588" s="20"/>
      <c r="AL588" s="20"/>
      <c r="AM588" s="20"/>
      <c r="AN588" s="20"/>
      <c r="AO588" s="20"/>
    </row>
    <row r="589" spans="1:41" s="67" customFormat="1" ht="12.75">
      <c r="A589" s="22">
        <v>471</v>
      </c>
      <c r="B589" s="96"/>
      <c r="C589" s="3" t="s">
        <v>1361</v>
      </c>
      <c r="D589" s="3" t="s">
        <v>1716</v>
      </c>
      <c r="E589" s="2" t="s">
        <v>188</v>
      </c>
      <c r="F589" s="2">
        <v>1999</v>
      </c>
      <c r="G589" s="6" t="s">
        <v>2028</v>
      </c>
      <c r="H589" s="3" t="s">
        <v>41</v>
      </c>
      <c r="I589" s="50">
        <v>32622</v>
      </c>
      <c r="J589" s="2">
        <v>0</v>
      </c>
      <c r="K589" s="4"/>
      <c r="L589" s="2"/>
      <c r="M589" s="4">
        <v>5744</v>
      </c>
      <c r="N589" s="2">
        <v>0</v>
      </c>
      <c r="O589" s="4"/>
      <c r="P589" s="2">
        <v>0</v>
      </c>
      <c r="Q589" s="4">
        <v>13820</v>
      </c>
      <c r="R589" s="54">
        <v>0</v>
      </c>
      <c r="S589" s="4">
        <v>12219</v>
      </c>
      <c r="T589" s="2">
        <v>12</v>
      </c>
      <c r="U589" s="4"/>
      <c r="V589" s="2">
        <v>0</v>
      </c>
      <c r="W589" s="92">
        <f t="shared" si="27"/>
        <v>12</v>
      </c>
      <c r="AM589" s="20"/>
      <c r="AN589" s="26"/>
      <c r="AO589" s="26"/>
    </row>
    <row r="590" spans="1:41" s="67" customFormat="1" ht="12.75">
      <c r="A590" s="22">
        <v>307</v>
      </c>
      <c r="B590" s="96"/>
      <c r="C590" s="8" t="s">
        <v>1362</v>
      </c>
      <c r="D590" s="8" t="s">
        <v>1680</v>
      </c>
      <c r="E590" s="2" t="s">
        <v>188</v>
      </c>
      <c r="F590" s="11">
        <v>1964</v>
      </c>
      <c r="G590" s="3" t="s">
        <v>2035</v>
      </c>
      <c r="H590" s="3" t="s">
        <v>185</v>
      </c>
      <c r="I590" s="4">
        <v>33447</v>
      </c>
      <c r="J590" s="2">
        <v>0</v>
      </c>
      <c r="K590" s="4"/>
      <c r="L590" s="2"/>
      <c r="M590" s="4">
        <v>5578</v>
      </c>
      <c r="N590" s="2">
        <v>0</v>
      </c>
      <c r="O590" s="4">
        <v>20094</v>
      </c>
      <c r="P590" s="2">
        <v>77</v>
      </c>
      <c r="Q590" s="4">
        <v>12621</v>
      </c>
      <c r="R590" s="2">
        <v>74</v>
      </c>
      <c r="S590" s="4">
        <v>12191</v>
      </c>
      <c r="T590" s="2">
        <v>16</v>
      </c>
      <c r="U590" s="4">
        <v>35253</v>
      </c>
      <c r="V590" s="2">
        <v>33</v>
      </c>
      <c r="W590" s="92">
        <f t="shared" si="27"/>
        <v>200</v>
      </c>
      <c r="X590" s="1"/>
      <c r="Y590" s="1"/>
      <c r="Z590" s="1"/>
      <c r="AA590" s="1"/>
      <c r="AB590" s="1"/>
      <c r="AC590" s="1"/>
      <c r="AD590" s="1"/>
      <c r="AE590" s="1"/>
      <c r="AF590" s="1"/>
      <c r="AG590" s="20"/>
      <c r="AH590" s="20"/>
      <c r="AI590" s="20"/>
      <c r="AJ590" s="20"/>
      <c r="AK590" s="20"/>
      <c r="AL590" s="20"/>
      <c r="AM590" s="20"/>
      <c r="AN590" s="20"/>
      <c r="AO590" s="20"/>
    </row>
    <row r="591" spans="1:41" s="67" customFormat="1" ht="12.75">
      <c r="A591" s="22">
        <v>278</v>
      </c>
      <c r="B591" s="97" t="s">
        <v>2260</v>
      </c>
      <c r="C591" s="3" t="s">
        <v>285</v>
      </c>
      <c r="D591" s="3" t="s">
        <v>472</v>
      </c>
      <c r="E591" s="3" t="s">
        <v>188</v>
      </c>
      <c r="F591" s="3">
        <v>1996</v>
      </c>
      <c r="G591" s="3" t="s">
        <v>2031</v>
      </c>
      <c r="H591" s="3" t="s">
        <v>12</v>
      </c>
      <c r="I591" s="4">
        <v>25706</v>
      </c>
      <c r="J591" s="2">
        <v>66</v>
      </c>
      <c r="K591" s="4"/>
      <c r="L591" s="2"/>
      <c r="M591" s="4">
        <v>4770</v>
      </c>
      <c r="N591" s="2">
        <v>88</v>
      </c>
      <c r="O591" s="4"/>
      <c r="P591" s="2">
        <v>0</v>
      </c>
      <c r="Q591" s="4">
        <v>13100</v>
      </c>
      <c r="R591" s="2">
        <v>19</v>
      </c>
      <c r="S591" s="4">
        <v>12659</v>
      </c>
      <c r="T591" s="2">
        <v>0</v>
      </c>
      <c r="U591" s="4">
        <v>33303</v>
      </c>
      <c r="V591" s="2">
        <v>85</v>
      </c>
      <c r="W591" s="92">
        <f t="shared" si="27"/>
        <v>258</v>
      </c>
      <c r="X591" s="1"/>
      <c r="Y591" s="1"/>
      <c r="Z591" s="1"/>
      <c r="AA591" s="1"/>
      <c r="AB591" s="1"/>
      <c r="AC591" s="1"/>
      <c r="AD591" s="1"/>
      <c r="AE591" s="1"/>
      <c r="AF591" s="1"/>
      <c r="AG591" s="20"/>
      <c r="AH591" s="20"/>
      <c r="AI591" s="20"/>
      <c r="AJ591" s="20"/>
      <c r="AK591" s="20"/>
      <c r="AL591" s="20"/>
      <c r="AM591" s="20"/>
      <c r="AN591" s="20"/>
      <c r="AO591" s="20"/>
    </row>
    <row r="592" spans="1:41" s="67" customFormat="1" ht="12.75">
      <c r="A592" s="22">
        <v>63</v>
      </c>
      <c r="B592" s="96"/>
      <c r="C592" s="36" t="s">
        <v>1578</v>
      </c>
      <c r="D592" s="3" t="s">
        <v>1612</v>
      </c>
      <c r="E592" s="2" t="s">
        <v>188</v>
      </c>
      <c r="F592" s="2">
        <v>1977</v>
      </c>
      <c r="G592" s="2" t="s">
        <v>2033</v>
      </c>
      <c r="H592" s="3" t="s">
        <v>185</v>
      </c>
      <c r="I592" s="4">
        <v>22697</v>
      </c>
      <c r="J592" s="2">
        <v>223</v>
      </c>
      <c r="K592" s="4"/>
      <c r="L592" s="2"/>
      <c r="M592" s="4">
        <v>4050</v>
      </c>
      <c r="N592" s="2">
        <v>226</v>
      </c>
      <c r="O592" s="4">
        <v>12459</v>
      </c>
      <c r="P592" s="2">
        <v>232</v>
      </c>
      <c r="Q592" s="4">
        <v>11122</v>
      </c>
      <c r="R592" s="2">
        <v>204</v>
      </c>
      <c r="S592" s="4">
        <v>11280</v>
      </c>
      <c r="T592" s="2">
        <v>160</v>
      </c>
      <c r="U592" s="4">
        <v>23969</v>
      </c>
      <c r="V592" s="2">
        <v>273</v>
      </c>
      <c r="W592" s="92">
        <f t="shared" si="27"/>
        <v>1318</v>
      </c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1"/>
      <c r="AN592" s="20"/>
      <c r="AO592" s="20"/>
    </row>
    <row r="593" spans="1:41" s="67" customFormat="1" ht="12.75">
      <c r="A593" s="22" t="s">
        <v>1563</v>
      </c>
      <c r="B593" s="96" t="s">
        <v>1563</v>
      </c>
      <c r="C593" s="2" t="s">
        <v>710</v>
      </c>
      <c r="D593" s="2" t="s">
        <v>1645</v>
      </c>
      <c r="E593" s="2" t="s">
        <v>188</v>
      </c>
      <c r="F593" s="6">
        <v>1996</v>
      </c>
      <c r="G593" s="3" t="s">
        <v>2009</v>
      </c>
      <c r="H593" s="3" t="s">
        <v>12</v>
      </c>
      <c r="I593" s="4"/>
      <c r="J593" s="2">
        <v>0</v>
      </c>
      <c r="K593" s="7"/>
      <c r="L593" s="14"/>
      <c r="M593" s="4"/>
      <c r="N593" s="2">
        <v>0</v>
      </c>
      <c r="O593" s="4"/>
      <c r="P593" s="2">
        <v>0</v>
      </c>
      <c r="Q593" s="4">
        <v>14290</v>
      </c>
      <c r="R593" s="2">
        <v>0</v>
      </c>
      <c r="S593" s="7"/>
      <c r="T593" s="2">
        <v>0</v>
      </c>
      <c r="U593" s="4" t="s">
        <v>87</v>
      </c>
      <c r="V593" s="2">
        <v>0</v>
      </c>
      <c r="W593" s="92">
        <f t="shared" si="27"/>
        <v>0</v>
      </c>
      <c r="AM593" s="1"/>
      <c r="AN593" s="20"/>
      <c r="AO593" s="20"/>
    </row>
    <row r="594" spans="1:41" s="67" customFormat="1" ht="12.75">
      <c r="A594" s="22">
        <v>389</v>
      </c>
      <c r="B594" s="96"/>
      <c r="C594" s="36" t="s">
        <v>948</v>
      </c>
      <c r="D594" s="3" t="s">
        <v>949</v>
      </c>
      <c r="E594" s="2" t="s">
        <v>188</v>
      </c>
      <c r="F594" s="2">
        <v>1999</v>
      </c>
      <c r="G594" s="2" t="s">
        <v>2027</v>
      </c>
      <c r="H594" s="3" t="s">
        <v>41</v>
      </c>
      <c r="I594" s="4">
        <v>34659</v>
      </c>
      <c r="J594" s="2">
        <v>0</v>
      </c>
      <c r="K594" s="4"/>
      <c r="L594" s="2"/>
      <c r="M594" s="58">
        <v>5534</v>
      </c>
      <c r="N594" s="2">
        <v>0</v>
      </c>
      <c r="O594" s="58"/>
      <c r="P594" s="2">
        <v>0</v>
      </c>
      <c r="Q594" s="58">
        <v>13569</v>
      </c>
      <c r="R594" s="2">
        <v>0</v>
      </c>
      <c r="S594" s="58">
        <v>11798</v>
      </c>
      <c r="T594" s="2">
        <v>89</v>
      </c>
      <c r="U594" s="4"/>
      <c r="V594" s="51">
        <v>0</v>
      </c>
      <c r="W594" s="92">
        <f t="shared" si="27"/>
        <v>89</v>
      </c>
      <c r="AM594" s="1"/>
      <c r="AN594" s="20"/>
      <c r="AO594" s="20"/>
    </row>
    <row r="595" spans="1:41" s="67" customFormat="1" ht="12.75">
      <c r="A595" s="22" t="s">
        <v>1563</v>
      </c>
      <c r="B595" s="96" t="s">
        <v>1563</v>
      </c>
      <c r="C595" s="3" t="s">
        <v>289</v>
      </c>
      <c r="D595" s="3" t="s">
        <v>428</v>
      </c>
      <c r="E595" s="2" t="s">
        <v>188</v>
      </c>
      <c r="F595" s="14">
        <v>1996</v>
      </c>
      <c r="G595" s="3" t="s">
        <v>1982</v>
      </c>
      <c r="H595" s="3" t="s">
        <v>12</v>
      </c>
      <c r="I595" s="4">
        <v>42169</v>
      </c>
      <c r="J595" s="2">
        <v>0</v>
      </c>
      <c r="K595" s="4"/>
      <c r="L595" s="2"/>
      <c r="M595" s="4" t="s">
        <v>87</v>
      </c>
      <c r="N595" s="2">
        <v>0</v>
      </c>
      <c r="O595" s="4"/>
      <c r="P595" s="2">
        <v>0</v>
      </c>
      <c r="Q595" s="4"/>
      <c r="R595" s="2">
        <v>0</v>
      </c>
      <c r="S595" s="7"/>
      <c r="T595" s="2">
        <v>0</v>
      </c>
      <c r="U595" s="4"/>
      <c r="V595" s="51">
        <v>0</v>
      </c>
      <c r="W595" s="92">
        <f t="shared" si="27"/>
        <v>0</v>
      </c>
      <c r="AM595" s="1"/>
      <c r="AN595" s="20"/>
      <c r="AO595" s="20"/>
    </row>
    <row r="596" spans="1:41" s="67" customFormat="1" ht="12.75">
      <c r="A596" s="22">
        <v>129</v>
      </c>
      <c r="B596" s="97" t="s">
        <v>2208</v>
      </c>
      <c r="C596" s="3" t="s">
        <v>977</v>
      </c>
      <c r="D596" s="3" t="s">
        <v>1630</v>
      </c>
      <c r="E596" s="3" t="s">
        <v>188</v>
      </c>
      <c r="F596" s="3">
        <v>1993</v>
      </c>
      <c r="G596" s="2" t="s">
        <v>2027</v>
      </c>
      <c r="H596" s="3" t="s">
        <v>36</v>
      </c>
      <c r="I596" s="4">
        <v>24211</v>
      </c>
      <c r="J596" s="2">
        <v>142</v>
      </c>
      <c r="K596" s="4"/>
      <c r="L596" s="2"/>
      <c r="M596" s="4">
        <v>5031</v>
      </c>
      <c r="N596" s="2">
        <v>41</v>
      </c>
      <c r="O596" s="4">
        <v>11603</v>
      </c>
      <c r="P596" s="2">
        <v>278</v>
      </c>
      <c r="Q596" s="4">
        <v>11484</v>
      </c>
      <c r="R596" s="2">
        <v>179</v>
      </c>
      <c r="S596" s="4">
        <v>11551</v>
      </c>
      <c r="T596" s="2">
        <v>123</v>
      </c>
      <c r="U596" s="4">
        <v>30732</v>
      </c>
      <c r="V596" s="2">
        <v>169</v>
      </c>
      <c r="W596" s="92">
        <f t="shared" si="27"/>
        <v>932</v>
      </c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20"/>
      <c r="AL596" s="20"/>
      <c r="AM596" s="1"/>
      <c r="AN596" s="20"/>
      <c r="AO596" s="20"/>
    </row>
    <row r="597" spans="1:41" s="67" customFormat="1" ht="12.75">
      <c r="A597" s="90">
        <v>451</v>
      </c>
      <c r="B597" s="100" t="s">
        <v>2292</v>
      </c>
      <c r="C597" s="51" t="s">
        <v>1177</v>
      </c>
      <c r="D597" s="51" t="s">
        <v>1670</v>
      </c>
      <c r="E597" s="51" t="s">
        <v>188</v>
      </c>
      <c r="F597" s="51">
        <v>1996</v>
      </c>
      <c r="G597" s="51" t="s">
        <v>2032</v>
      </c>
      <c r="H597" s="51" t="s">
        <v>12</v>
      </c>
      <c r="I597" s="50">
        <v>30848</v>
      </c>
      <c r="J597" s="54">
        <v>26</v>
      </c>
      <c r="K597" s="50"/>
      <c r="L597" s="54"/>
      <c r="M597" s="50">
        <v>5931</v>
      </c>
      <c r="N597" s="54">
        <v>0</v>
      </c>
      <c r="O597" s="50"/>
      <c r="P597" s="54">
        <v>0</v>
      </c>
      <c r="Q597" s="50"/>
      <c r="R597" s="54">
        <v>0</v>
      </c>
      <c r="S597" s="50" t="s">
        <v>87</v>
      </c>
      <c r="T597" s="54">
        <v>0</v>
      </c>
      <c r="U597" s="50"/>
      <c r="V597" s="54">
        <v>0</v>
      </c>
      <c r="W597" s="93">
        <v>26</v>
      </c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20"/>
      <c r="AJ597" s="20"/>
      <c r="AK597" s="20"/>
      <c r="AL597" s="74"/>
      <c r="AM597" s="20"/>
      <c r="AN597" s="20"/>
      <c r="AO597" s="20"/>
    </row>
    <row r="598" spans="1:41" s="67" customFormat="1" ht="15">
      <c r="A598" s="22" t="s">
        <v>1563</v>
      </c>
      <c r="B598" s="96" t="s">
        <v>1563</v>
      </c>
      <c r="C598" s="3" t="s">
        <v>1178</v>
      </c>
      <c r="D598" s="3" t="s">
        <v>1743</v>
      </c>
      <c r="E598" s="2" t="s">
        <v>188</v>
      </c>
      <c r="F598" s="2">
        <v>1993</v>
      </c>
      <c r="G598" s="3" t="s">
        <v>2037</v>
      </c>
      <c r="H598" s="3" t="s">
        <v>36</v>
      </c>
      <c r="I598" s="4">
        <v>35174</v>
      </c>
      <c r="J598" s="2">
        <v>0</v>
      </c>
      <c r="K598" s="4"/>
      <c r="L598" s="2"/>
      <c r="M598" s="4"/>
      <c r="N598" s="2">
        <v>0</v>
      </c>
      <c r="O598" s="4"/>
      <c r="P598" s="2">
        <v>0</v>
      </c>
      <c r="Q598" s="4" t="s">
        <v>87</v>
      </c>
      <c r="R598" s="54">
        <v>0</v>
      </c>
      <c r="S598" s="4">
        <v>13200</v>
      </c>
      <c r="T598" s="2">
        <v>0</v>
      </c>
      <c r="U598" s="4"/>
      <c r="V598" s="51">
        <v>0</v>
      </c>
      <c r="W598" s="92">
        <f>J598+L598+N598+P598+R598+T598+V598</f>
        <v>0</v>
      </c>
      <c r="X598" s="82"/>
      <c r="Y598" s="82"/>
      <c r="Z598" s="82"/>
      <c r="AA598" s="82"/>
      <c r="AB598" s="82"/>
      <c r="AC598" s="82"/>
      <c r="AD598" s="82"/>
      <c r="AE598" s="83"/>
      <c r="AF598" s="83"/>
      <c r="AG598" s="83"/>
      <c r="AH598" s="83"/>
      <c r="AI598" s="83"/>
      <c r="AJ598" s="83"/>
      <c r="AK598" s="83"/>
      <c r="AL598" s="83"/>
      <c r="AM598" s="20"/>
      <c r="AN598" s="1"/>
      <c r="AO598" s="1"/>
    </row>
    <row r="599" spans="1:41" s="67" customFormat="1" ht="12.75">
      <c r="A599" s="22">
        <v>284</v>
      </c>
      <c r="B599" s="96"/>
      <c r="C599" s="3" t="s">
        <v>823</v>
      </c>
      <c r="D599" s="3" t="s">
        <v>824</v>
      </c>
      <c r="E599" s="3" t="s">
        <v>188</v>
      </c>
      <c r="F599" s="2">
        <v>2002</v>
      </c>
      <c r="G599" s="3" t="s">
        <v>2036</v>
      </c>
      <c r="H599" s="3" t="s">
        <v>39</v>
      </c>
      <c r="I599" s="4"/>
      <c r="J599" s="2">
        <v>0</v>
      </c>
      <c r="K599" s="4"/>
      <c r="L599" s="2"/>
      <c r="M599" s="4">
        <v>21762</v>
      </c>
      <c r="N599" s="2">
        <v>0</v>
      </c>
      <c r="O599" s="4"/>
      <c r="P599" s="2">
        <v>0</v>
      </c>
      <c r="Q599" s="4"/>
      <c r="R599" s="2">
        <v>0</v>
      </c>
      <c r="S599" s="7"/>
      <c r="T599" s="2">
        <v>0</v>
      </c>
      <c r="U599" s="4">
        <v>24860</v>
      </c>
      <c r="V599" s="2">
        <v>238</v>
      </c>
      <c r="W599" s="92">
        <f>J599+L599+N599+P599+R599+T599+V599</f>
        <v>238</v>
      </c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20"/>
      <c r="AL599" s="74"/>
      <c r="AM599" s="20"/>
      <c r="AN599" s="20"/>
      <c r="AO599" s="20"/>
    </row>
    <row r="600" spans="1:41" s="67" customFormat="1" ht="12.75">
      <c r="A600" s="22">
        <v>281</v>
      </c>
      <c r="B600" s="96" t="s">
        <v>2528</v>
      </c>
      <c r="C600" s="5" t="s">
        <v>1545</v>
      </c>
      <c r="D600" s="5" t="s">
        <v>1676</v>
      </c>
      <c r="E600" s="5" t="s">
        <v>188</v>
      </c>
      <c r="F600" s="5">
        <v>1988</v>
      </c>
      <c r="G600" s="5" t="s">
        <v>1999</v>
      </c>
      <c r="H600" s="5" t="s">
        <v>1064</v>
      </c>
      <c r="I600" s="7"/>
      <c r="J600" s="2">
        <v>0</v>
      </c>
      <c r="K600" s="7"/>
      <c r="L600" s="14"/>
      <c r="M600" s="7">
        <v>5035</v>
      </c>
      <c r="N600" s="2">
        <v>39</v>
      </c>
      <c r="O600" s="7">
        <v>14715</v>
      </c>
      <c r="P600" s="2">
        <v>120</v>
      </c>
      <c r="Q600" s="4"/>
      <c r="R600" s="54">
        <v>0</v>
      </c>
      <c r="S600" s="7"/>
      <c r="T600" s="2">
        <v>0</v>
      </c>
      <c r="U600" s="7">
        <v>33347</v>
      </c>
      <c r="V600" s="2">
        <v>83</v>
      </c>
      <c r="W600" s="92">
        <f>J600+L600+N600+P600+R600+T600+V600</f>
        <v>242</v>
      </c>
      <c r="AM600" s="20"/>
      <c r="AN600" s="20"/>
      <c r="AO600" s="20"/>
    </row>
    <row r="601" spans="1:41" s="67" customFormat="1" ht="12.75">
      <c r="A601" s="22">
        <v>438</v>
      </c>
      <c r="B601" s="96"/>
      <c r="C601" s="3" t="s">
        <v>2075</v>
      </c>
      <c r="D601" s="3" t="s">
        <v>472</v>
      </c>
      <c r="E601" s="3" t="s">
        <v>188</v>
      </c>
      <c r="F601" s="3">
        <v>1998</v>
      </c>
      <c r="G601" s="3" t="s">
        <v>2016</v>
      </c>
      <c r="H601" s="3" t="s">
        <v>41</v>
      </c>
      <c r="I601" s="4">
        <v>41100</v>
      </c>
      <c r="J601" s="2">
        <v>0</v>
      </c>
      <c r="K601" s="3"/>
      <c r="L601" s="3"/>
      <c r="M601" s="4">
        <v>11041</v>
      </c>
      <c r="N601" s="2">
        <v>0</v>
      </c>
      <c r="O601" s="4"/>
      <c r="P601" s="2">
        <v>0</v>
      </c>
      <c r="Q601" s="4">
        <v>14668</v>
      </c>
      <c r="R601" s="54">
        <v>0</v>
      </c>
      <c r="S601" s="4">
        <v>12069</v>
      </c>
      <c r="T601" s="2">
        <v>35</v>
      </c>
      <c r="U601" s="4"/>
      <c r="V601" s="2">
        <v>0</v>
      </c>
      <c r="W601" s="22">
        <f>J601+N601+P601+R601+T601+V601</f>
        <v>35</v>
      </c>
      <c r="X601" s="1"/>
      <c r="Y601" s="1"/>
      <c r="Z601" s="1"/>
      <c r="AA601" s="1"/>
      <c r="AB601" s="1"/>
      <c r="AC601" s="1"/>
      <c r="AD601" s="1"/>
      <c r="AE601" s="1"/>
      <c r="AF601" s="1"/>
      <c r="AG601" s="20"/>
      <c r="AH601" s="20"/>
      <c r="AI601" s="20"/>
      <c r="AJ601" s="20"/>
      <c r="AK601" s="20"/>
      <c r="AL601" s="1"/>
      <c r="AM601" s="20"/>
      <c r="AN601" s="20"/>
      <c r="AO601" s="20"/>
    </row>
    <row r="602" spans="1:41" s="67" customFormat="1" ht="15">
      <c r="A602" s="22">
        <v>322</v>
      </c>
      <c r="B602" s="96" t="s">
        <v>2267</v>
      </c>
      <c r="C602" s="2" t="s">
        <v>1246</v>
      </c>
      <c r="D602" s="3" t="s">
        <v>1688</v>
      </c>
      <c r="E602" s="2" t="s">
        <v>188</v>
      </c>
      <c r="F602" s="2">
        <v>1997</v>
      </c>
      <c r="G602" s="6" t="s">
        <v>2028</v>
      </c>
      <c r="H602" s="3" t="s">
        <v>12</v>
      </c>
      <c r="I602" s="4">
        <v>30565</v>
      </c>
      <c r="J602" s="2">
        <v>40</v>
      </c>
      <c r="K602" s="4"/>
      <c r="L602" s="2"/>
      <c r="M602" s="4">
        <v>5071</v>
      </c>
      <c r="N602" s="2">
        <v>33</v>
      </c>
      <c r="O602" s="4"/>
      <c r="P602" s="2">
        <v>0</v>
      </c>
      <c r="Q602" s="4">
        <v>13495</v>
      </c>
      <c r="R602" s="54">
        <v>0</v>
      </c>
      <c r="S602" s="4">
        <v>12267</v>
      </c>
      <c r="T602" s="2">
        <v>1</v>
      </c>
      <c r="U602" s="4">
        <v>32485</v>
      </c>
      <c r="V602" s="2">
        <v>112</v>
      </c>
      <c r="W602" s="92">
        <f t="shared" ref="W602:W620" si="28">J602+L602+N602+P602+R602+T602+V602</f>
        <v>186</v>
      </c>
      <c r="X602" s="82"/>
      <c r="Y602" s="82"/>
      <c r="Z602" s="82"/>
      <c r="AA602" s="82"/>
      <c r="AB602" s="82"/>
      <c r="AC602" s="82"/>
      <c r="AD602" s="82"/>
      <c r="AE602" s="83"/>
      <c r="AF602" s="83"/>
      <c r="AG602" s="83"/>
      <c r="AH602" s="83"/>
      <c r="AI602" s="83"/>
      <c r="AJ602" s="83"/>
      <c r="AK602" s="83"/>
      <c r="AL602" s="83"/>
      <c r="AM602" s="20"/>
      <c r="AN602" s="20"/>
      <c r="AO602" s="20"/>
    </row>
    <row r="603" spans="1:41" s="67" customFormat="1" ht="15">
      <c r="A603" s="22" t="s">
        <v>1563</v>
      </c>
      <c r="B603" s="96" t="s">
        <v>1563</v>
      </c>
      <c r="C603" s="8" t="s">
        <v>317</v>
      </c>
      <c r="D603" s="3" t="s">
        <v>1603</v>
      </c>
      <c r="E603" s="2" t="s">
        <v>188</v>
      </c>
      <c r="F603" s="11">
        <v>1996</v>
      </c>
      <c r="G603" s="8" t="s">
        <v>2003</v>
      </c>
      <c r="H603" s="3" t="s">
        <v>12</v>
      </c>
      <c r="I603" s="4">
        <v>35846</v>
      </c>
      <c r="J603" s="2">
        <v>0</v>
      </c>
      <c r="K603" s="4"/>
      <c r="L603" s="2"/>
      <c r="M603" s="4">
        <v>12042</v>
      </c>
      <c r="N603" s="2">
        <v>0</v>
      </c>
      <c r="O603" s="4"/>
      <c r="P603" s="2">
        <v>0</v>
      </c>
      <c r="Q603" s="4">
        <v>20337</v>
      </c>
      <c r="R603" s="2">
        <v>0</v>
      </c>
      <c r="S603" s="4">
        <v>15754</v>
      </c>
      <c r="T603" s="2">
        <v>0</v>
      </c>
      <c r="U603" s="4" t="s">
        <v>87</v>
      </c>
      <c r="V603" s="2">
        <v>0</v>
      </c>
      <c r="W603" s="92">
        <f t="shared" si="28"/>
        <v>0</v>
      </c>
      <c r="X603" s="87"/>
      <c r="Y603" s="87"/>
      <c r="Z603" s="87"/>
      <c r="AA603" s="87"/>
      <c r="AB603" s="87"/>
      <c r="AC603" s="87"/>
      <c r="AD603" s="87"/>
      <c r="AE603" s="66"/>
      <c r="AF603" s="66"/>
      <c r="AG603" s="66"/>
      <c r="AH603" s="66"/>
      <c r="AI603" s="66"/>
      <c r="AJ603" s="66"/>
      <c r="AK603" s="66"/>
      <c r="AL603" s="66"/>
      <c r="AM603" s="20"/>
      <c r="AN603" s="20"/>
      <c r="AO603" s="20"/>
    </row>
    <row r="604" spans="1:41" s="67" customFormat="1" ht="12.75">
      <c r="A604" s="22">
        <v>468</v>
      </c>
      <c r="B604" s="100" t="s">
        <v>2298</v>
      </c>
      <c r="C604" s="11" t="s">
        <v>318</v>
      </c>
      <c r="D604" s="11" t="s">
        <v>261</v>
      </c>
      <c r="E604" s="2" t="s">
        <v>188</v>
      </c>
      <c r="F604" s="33">
        <v>1996</v>
      </c>
      <c r="G604" s="3" t="s">
        <v>2004</v>
      </c>
      <c r="H604" s="3" t="s">
        <v>12</v>
      </c>
      <c r="I604" s="4">
        <v>33161</v>
      </c>
      <c r="J604" s="2">
        <v>0</v>
      </c>
      <c r="K604" s="4"/>
      <c r="L604" s="2"/>
      <c r="M604" s="4">
        <v>10485</v>
      </c>
      <c r="N604" s="2">
        <v>0</v>
      </c>
      <c r="O604" s="4"/>
      <c r="P604" s="2">
        <v>0</v>
      </c>
      <c r="Q604" s="4">
        <v>15136</v>
      </c>
      <c r="R604" s="2">
        <v>0</v>
      </c>
      <c r="S604" s="4">
        <v>14822</v>
      </c>
      <c r="T604" s="2">
        <v>0</v>
      </c>
      <c r="U604" s="4">
        <v>41441</v>
      </c>
      <c r="V604" s="2">
        <v>15</v>
      </c>
      <c r="W604" s="92">
        <f t="shared" si="28"/>
        <v>15</v>
      </c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</row>
    <row r="605" spans="1:41" s="67" customFormat="1" ht="12.75">
      <c r="A605" s="22">
        <v>270</v>
      </c>
      <c r="B605" s="97" t="s">
        <v>2258</v>
      </c>
      <c r="C605" s="8" t="s">
        <v>309</v>
      </c>
      <c r="D605" s="8" t="s">
        <v>80</v>
      </c>
      <c r="E605" s="8" t="s">
        <v>188</v>
      </c>
      <c r="F605" s="8">
        <v>1996</v>
      </c>
      <c r="G605" s="8" t="s">
        <v>2003</v>
      </c>
      <c r="H605" s="3" t="s">
        <v>12</v>
      </c>
      <c r="I605" s="4">
        <v>30067</v>
      </c>
      <c r="J605" s="2">
        <v>57</v>
      </c>
      <c r="K605" s="4"/>
      <c r="L605" s="2"/>
      <c r="M605" s="4">
        <v>5114</v>
      </c>
      <c r="N605" s="2">
        <v>23</v>
      </c>
      <c r="O605" s="4"/>
      <c r="P605" s="2">
        <v>0</v>
      </c>
      <c r="Q605" s="4">
        <v>13038</v>
      </c>
      <c r="R605" s="2">
        <v>23</v>
      </c>
      <c r="S605" s="4">
        <v>12062</v>
      </c>
      <c r="T605" s="2">
        <v>37</v>
      </c>
      <c r="U605" s="4">
        <v>31806</v>
      </c>
      <c r="V605" s="2">
        <v>130</v>
      </c>
      <c r="W605" s="92">
        <f t="shared" si="28"/>
        <v>270</v>
      </c>
      <c r="X605" s="1"/>
      <c r="Y605" s="1"/>
      <c r="Z605" s="1"/>
      <c r="AA605" s="1"/>
      <c r="AB605" s="1"/>
      <c r="AC605" s="1"/>
      <c r="AD605" s="1"/>
      <c r="AE605" s="1"/>
      <c r="AF605" s="1"/>
      <c r="AG605" s="20"/>
      <c r="AH605" s="20"/>
      <c r="AI605" s="20"/>
      <c r="AJ605" s="20"/>
      <c r="AK605" s="29"/>
      <c r="AL605" s="1"/>
      <c r="AM605" s="20"/>
      <c r="AN605" s="74"/>
      <c r="AO605" s="74"/>
    </row>
    <row r="606" spans="1:41" s="67" customFormat="1" ht="12.75">
      <c r="A606" s="22" t="s">
        <v>1563</v>
      </c>
      <c r="B606" s="96" t="s">
        <v>1563</v>
      </c>
      <c r="C606" s="3" t="s">
        <v>1363</v>
      </c>
      <c r="D606" s="3" t="s">
        <v>1741</v>
      </c>
      <c r="E606" s="2" t="s">
        <v>188</v>
      </c>
      <c r="F606" s="2">
        <v>1994</v>
      </c>
      <c r="G606" s="6" t="s">
        <v>2018</v>
      </c>
      <c r="H606" s="3" t="s">
        <v>45</v>
      </c>
      <c r="I606" s="4"/>
      <c r="J606" s="2">
        <v>0</v>
      </c>
      <c r="K606" s="4"/>
      <c r="L606" s="2"/>
      <c r="M606" s="4"/>
      <c r="N606" s="2">
        <v>0</v>
      </c>
      <c r="O606" s="4"/>
      <c r="P606" s="2">
        <v>0</v>
      </c>
      <c r="Q606" s="4"/>
      <c r="R606" s="54">
        <v>0</v>
      </c>
      <c r="S606" s="7"/>
      <c r="T606" s="2">
        <v>0</v>
      </c>
      <c r="U606" s="4"/>
      <c r="V606" s="51">
        <v>0</v>
      </c>
      <c r="W606" s="92">
        <f t="shared" si="28"/>
        <v>0</v>
      </c>
      <c r="AM606" s="20"/>
      <c r="AN606" s="20"/>
      <c r="AO606" s="20"/>
    </row>
    <row r="607" spans="1:41" s="67" customFormat="1" ht="12.75">
      <c r="A607" s="22" t="s">
        <v>1563</v>
      </c>
      <c r="B607" s="96" t="s">
        <v>1563</v>
      </c>
      <c r="C607" s="3" t="s">
        <v>718</v>
      </c>
      <c r="D607" s="3" t="s">
        <v>1762</v>
      </c>
      <c r="E607" s="2" t="s">
        <v>188</v>
      </c>
      <c r="F607" s="3">
        <v>2000</v>
      </c>
      <c r="G607" s="3" t="s">
        <v>2019</v>
      </c>
      <c r="H607" s="3" t="s">
        <v>39</v>
      </c>
      <c r="I607" s="4"/>
      <c r="J607" s="2">
        <v>0</v>
      </c>
      <c r="K607" s="4">
        <v>20041</v>
      </c>
      <c r="L607" s="2"/>
      <c r="M607" s="4">
        <v>10945</v>
      </c>
      <c r="N607" s="2">
        <v>0</v>
      </c>
      <c r="O607" s="4"/>
      <c r="P607" s="2">
        <v>0</v>
      </c>
      <c r="Q607" s="4"/>
      <c r="R607" s="2">
        <v>0</v>
      </c>
      <c r="S607" s="4">
        <v>12924</v>
      </c>
      <c r="T607" s="2">
        <v>0</v>
      </c>
      <c r="U607" s="4"/>
      <c r="V607" s="51">
        <v>0</v>
      </c>
      <c r="W607" s="92">
        <f t="shared" si="28"/>
        <v>0</v>
      </c>
      <c r="X607" s="1"/>
      <c r="Y607" s="1"/>
      <c r="Z607" s="1"/>
      <c r="AA607" s="1"/>
      <c r="AB607" s="1"/>
      <c r="AC607" s="1"/>
      <c r="AD607" s="1"/>
      <c r="AE607" s="1"/>
      <c r="AF607" s="1"/>
      <c r="AG607" s="20"/>
      <c r="AH607" s="20"/>
      <c r="AI607" s="20"/>
      <c r="AJ607" s="20"/>
      <c r="AK607" s="20"/>
      <c r="AL607" s="74"/>
      <c r="AM607" s="20"/>
      <c r="AN607" s="20"/>
      <c r="AO607" s="20"/>
    </row>
    <row r="608" spans="1:41" s="67" customFormat="1" ht="12.75">
      <c r="A608" s="22">
        <v>114</v>
      </c>
      <c r="B608" s="97" t="s">
        <v>2206</v>
      </c>
      <c r="C608" s="36" t="s">
        <v>128</v>
      </c>
      <c r="D608" s="3" t="s">
        <v>276</v>
      </c>
      <c r="E608" s="2" t="s">
        <v>188</v>
      </c>
      <c r="F608" s="2">
        <v>1993</v>
      </c>
      <c r="G608" s="2" t="s">
        <v>2033</v>
      </c>
      <c r="H608" s="3" t="s">
        <v>36</v>
      </c>
      <c r="I608" s="4">
        <v>24082</v>
      </c>
      <c r="J608" s="2">
        <v>155</v>
      </c>
      <c r="K608" s="4"/>
      <c r="L608" s="2"/>
      <c r="M608" s="4">
        <v>4465</v>
      </c>
      <c r="N608" s="2">
        <v>144</v>
      </c>
      <c r="O608" s="4">
        <v>14053</v>
      </c>
      <c r="P608" s="2">
        <v>142</v>
      </c>
      <c r="Q608" s="4">
        <v>11307</v>
      </c>
      <c r="R608" s="2">
        <v>190</v>
      </c>
      <c r="S608" s="4">
        <v>10954</v>
      </c>
      <c r="T608" s="2">
        <v>209</v>
      </c>
      <c r="U608" s="4">
        <v>30793</v>
      </c>
      <c r="V608" s="2">
        <v>165</v>
      </c>
      <c r="W608" s="92">
        <f t="shared" si="28"/>
        <v>1005</v>
      </c>
      <c r="AM608" s="20"/>
      <c r="AN608" s="20"/>
      <c r="AO608" s="20"/>
    </row>
    <row r="609" spans="1:41" s="67" customFormat="1" ht="12.75">
      <c r="A609" s="22">
        <v>285</v>
      </c>
      <c r="B609" s="96" t="s">
        <v>2529</v>
      </c>
      <c r="C609" s="3" t="s">
        <v>1179</v>
      </c>
      <c r="D609" s="3" t="s">
        <v>1671</v>
      </c>
      <c r="E609" s="2" t="s">
        <v>188</v>
      </c>
      <c r="F609" s="2">
        <v>1990</v>
      </c>
      <c r="G609" s="3" t="s">
        <v>2030</v>
      </c>
      <c r="H609" s="3" t="s">
        <v>1064</v>
      </c>
      <c r="I609" s="4">
        <v>25180</v>
      </c>
      <c r="J609" s="2">
        <v>89</v>
      </c>
      <c r="K609" s="4"/>
      <c r="L609" s="2"/>
      <c r="M609" s="4"/>
      <c r="N609" s="2">
        <v>0</v>
      </c>
      <c r="O609" s="4"/>
      <c r="P609" s="2">
        <v>0</v>
      </c>
      <c r="Q609" s="4">
        <v>12483</v>
      </c>
      <c r="R609" s="2">
        <v>88</v>
      </c>
      <c r="S609" s="4">
        <v>11947</v>
      </c>
      <c r="T609" s="2">
        <v>59</v>
      </c>
      <c r="U609" s="4"/>
      <c r="V609" s="51">
        <v>0</v>
      </c>
      <c r="W609" s="92">
        <f t="shared" si="28"/>
        <v>236</v>
      </c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20"/>
      <c r="AN609" s="1"/>
      <c r="AO609" s="1"/>
    </row>
    <row r="610" spans="1:41" s="67" customFormat="1" ht="15">
      <c r="A610" s="22">
        <v>395</v>
      </c>
      <c r="B610" s="96" t="s">
        <v>2550</v>
      </c>
      <c r="C610" s="36" t="s">
        <v>964</v>
      </c>
      <c r="D610" s="3" t="s">
        <v>1693</v>
      </c>
      <c r="E610" s="2" t="s">
        <v>188</v>
      </c>
      <c r="F610" s="2">
        <v>1990</v>
      </c>
      <c r="G610" s="2" t="s">
        <v>2033</v>
      </c>
      <c r="H610" s="3" t="s">
        <v>1064</v>
      </c>
      <c r="I610" s="4">
        <v>35416</v>
      </c>
      <c r="J610" s="2">
        <v>0</v>
      </c>
      <c r="K610" s="4"/>
      <c r="L610" s="2"/>
      <c r="M610" s="4">
        <v>5218</v>
      </c>
      <c r="N610" s="2">
        <v>5</v>
      </c>
      <c r="O610" s="4">
        <v>21503</v>
      </c>
      <c r="P610" s="2">
        <v>63</v>
      </c>
      <c r="Q610" s="4">
        <v>14103</v>
      </c>
      <c r="R610" s="2">
        <v>0</v>
      </c>
      <c r="S610" s="4">
        <v>13747</v>
      </c>
      <c r="T610" s="2">
        <v>0</v>
      </c>
      <c r="U610" s="4">
        <v>41457</v>
      </c>
      <c r="V610" s="2">
        <v>13</v>
      </c>
      <c r="W610" s="92">
        <f t="shared" si="28"/>
        <v>81</v>
      </c>
      <c r="X610" s="82"/>
      <c r="Y610" s="82"/>
      <c r="Z610" s="82"/>
      <c r="AA610" s="82"/>
      <c r="AB610" s="82"/>
      <c r="AC610" s="82"/>
      <c r="AD610" s="82"/>
      <c r="AE610" s="83"/>
      <c r="AF610" s="83"/>
      <c r="AG610" s="83"/>
      <c r="AH610" s="83"/>
      <c r="AI610" s="83"/>
      <c r="AJ610" s="83"/>
      <c r="AK610" s="83"/>
      <c r="AL610" s="83"/>
      <c r="AM610" s="20"/>
      <c r="AN610" s="20"/>
      <c r="AO610" s="20"/>
    </row>
    <row r="611" spans="1:41" s="67" customFormat="1" ht="12.75">
      <c r="A611" s="22" t="s">
        <v>1563</v>
      </c>
      <c r="B611" s="96" t="s">
        <v>1563</v>
      </c>
      <c r="C611" s="3" t="s">
        <v>964</v>
      </c>
      <c r="D611" s="3" t="s">
        <v>1650</v>
      </c>
      <c r="E611" s="2" t="s">
        <v>188</v>
      </c>
      <c r="F611" s="3">
        <v>1997</v>
      </c>
      <c r="G611" s="3" t="s">
        <v>2033</v>
      </c>
      <c r="H611" s="3" t="s">
        <v>12</v>
      </c>
      <c r="I611" s="4">
        <v>45115</v>
      </c>
      <c r="J611" s="2">
        <v>0</v>
      </c>
      <c r="K611" s="4"/>
      <c r="L611" s="2"/>
      <c r="M611" s="4">
        <v>11342</v>
      </c>
      <c r="N611" s="2">
        <v>0</v>
      </c>
      <c r="O611" s="4"/>
      <c r="P611" s="2">
        <v>0</v>
      </c>
      <c r="Q611" s="4">
        <v>21309</v>
      </c>
      <c r="R611" s="2">
        <v>0</v>
      </c>
      <c r="S611" s="4">
        <v>21603</v>
      </c>
      <c r="T611" s="2">
        <v>0</v>
      </c>
      <c r="U611" s="4"/>
      <c r="V611" s="51">
        <v>0</v>
      </c>
      <c r="W611" s="92">
        <f t="shared" si="28"/>
        <v>0</v>
      </c>
      <c r="X611" s="1"/>
      <c r="Y611" s="1"/>
      <c r="Z611" s="1"/>
      <c r="AA611" s="1"/>
      <c r="AB611" s="1"/>
      <c r="AC611" s="1"/>
      <c r="AD611" s="1"/>
      <c r="AE611" s="1"/>
      <c r="AF611" s="1"/>
      <c r="AG611" s="20"/>
      <c r="AH611" s="20"/>
      <c r="AI611" s="20"/>
      <c r="AJ611" s="20"/>
      <c r="AK611" s="20"/>
      <c r="AL611" s="74"/>
      <c r="AM611" s="20"/>
      <c r="AN611" s="20"/>
      <c r="AO611" s="20"/>
    </row>
    <row r="612" spans="1:41" s="67" customFormat="1" ht="12.75">
      <c r="A612" s="22" t="s">
        <v>1563</v>
      </c>
      <c r="B612" s="96" t="s">
        <v>1563</v>
      </c>
      <c r="C612" s="8" t="s">
        <v>690</v>
      </c>
      <c r="D612" s="8" t="s">
        <v>691</v>
      </c>
      <c r="E612" s="2" t="s">
        <v>188</v>
      </c>
      <c r="F612" s="33">
        <v>1995</v>
      </c>
      <c r="G612" s="3" t="s">
        <v>2035</v>
      </c>
      <c r="H612" s="3" t="s">
        <v>45</v>
      </c>
      <c r="I612" s="4"/>
      <c r="J612" s="2">
        <v>0</v>
      </c>
      <c r="K612" s="4"/>
      <c r="L612" s="2"/>
      <c r="M612" s="4">
        <v>10393</v>
      </c>
      <c r="N612" s="2">
        <v>0</v>
      </c>
      <c r="O612" s="4"/>
      <c r="P612" s="2">
        <v>0</v>
      </c>
      <c r="Q612" s="4">
        <v>14639</v>
      </c>
      <c r="R612" s="2">
        <v>0</v>
      </c>
      <c r="S612" s="7"/>
      <c r="T612" s="2">
        <v>0</v>
      </c>
      <c r="U612" s="4"/>
      <c r="V612" s="51">
        <v>0</v>
      </c>
      <c r="W612" s="92">
        <f t="shared" si="28"/>
        <v>0</v>
      </c>
      <c r="AM612" s="20"/>
      <c r="AN612" s="20"/>
      <c r="AO612" s="20"/>
    </row>
    <row r="613" spans="1:41" s="67" customFormat="1" ht="12.75">
      <c r="A613" s="22">
        <v>150</v>
      </c>
      <c r="B613" s="97" t="s">
        <v>2210</v>
      </c>
      <c r="C613" s="36" t="s">
        <v>1583</v>
      </c>
      <c r="D613" s="3" t="s">
        <v>423</v>
      </c>
      <c r="E613" s="2" t="s">
        <v>188</v>
      </c>
      <c r="F613" s="2">
        <v>1993</v>
      </c>
      <c r="G613" s="2" t="s">
        <v>1989</v>
      </c>
      <c r="H613" s="3" t="s">
        <v>36</v>
      </c>
      <c r="I613" s="4">
        <v>23978</v>
      </c>
      <c r="J613" s="2">
        <v>162</v>
      </c>
      <c r="K613" s="4"/>
      <c r="L613" s="2"/>
      <c r="M613" s="4">
        <v>4819</v>
      </c>
      <c r="N613" s="2">
        <v>77</v>
      </c>
      <c r="O613" s="4">
        <v>13991</v>
      </c>
      <c r="P613" s="2">
        <v>145</v>
      </c>
      <c r="Q613" s="4">
        <v>11840</v>
      </c>
      <c r="R613" s="2">
        <v>150</v>
      </c>
      <c r="S613" s="4">
        <v>11964</v>
      </c>
      <c r="T613" s="2">
        <v>54</v>
      </c>
      <c r="U613" s="4">
        <v>30598</v>
      </c>
      <c r="V613" s="2">
        <v>174</v>
      </c>
      <c r="W613" s="92">
        <f t="shared" si="28"/>
        <v>762</v>
      </c>
      <c r="X613" s="1"/>
      <c r="Y613" s="1"/>
      <c r="Z613" s="1"/>
      <c r="AA613" s="1"/>
      <c r="AB613" s="1"/>
      <c r="AC613" s="1"/>
      <c r="AD613" s="1"/>
      <c r="AE613" s="1"/>
      <c r="AF613" s="1"/>
      <c r="AG613" s="20"/>
      <c r="AH613" s="20"/>
      <c r="AI613" s="20"/>
      <c r="AJ613" s="20"/>
      <c r="AK613" s="74"/>
      <c r="AL613" s="20"/>
      <c r="AM613" s="20"/>
    </row>
    <row r="614" spans="1:41" s="67" customFormat="1" ht="12.75">
      <c r="A614" s="22">
        <v>127</v>
      </c>
      <c r="B614" s="97" t="s">
        <v>2233</v>
      </c>
      <c r="C614" s="3" t="s">
        <v>281</v>
      </c>
      <c r="D614" s="3" t="s">
        <v>282</v>
      </c>
      <c r="E614" s="3" t="s">
        <v>188</v>
      </c>
      <c r="F614" s="14">
        <v>1996</v>
      </c>
      <c r="G614" s="3" t="s">
        <v>2021</v>
      </c>
      <c r="H614" s="3" t="s">
        <v>12</v>
      </c>
      <c r="I614" s="4">
        <v>23566</v>
      </c>
      <c r="J614" s="2">
        <v>176</v>
      </c>
      <c r="K614" s="4"/>
      <c r="L614" s="2"/>
      <c r="M614" s="4">
        <v>4240</v>
      </c>
      <c r="N614" s="2">
        <v>190</v>
      </c>
      <c r="O614" s="4"/>
      <c r="P614" s="2">
        <v>0</v>
      </c>
      <c r="Q614" s="4">
        <v>11478</v>
      </c>
      <c r="R614" s="2">
        <v>180</v>
      </c>
      <c r="S614" s="4">
        <v>11182</v>
      </c>
      <c r="T614" s="2">
        <v>171</v>
      </c>
      <c r="U614" s="4">
        <v>25238</v>
      </c>
      <c r="V614" s="2">
        <v>222</v>
      </c>
      <c r="W614" s="92">
        <f t="shared" si="28"/>
        <v>939</v>
      </c>
      <c r="X614" s="1"/>
      <c r="Y614" s="1"/>
      <c r="Z614" s="1"/>
      <c r="AA614" s="1"/>
      <c r="AB614" s="1"/>
      <c r="AC614" s="1"/>
      <c r="AD614" s="1"/>
      <c r="AE614" s="1"/>
      <c r="AF614" s="1"/>
      <c r="AG614" s="20"/>
      <c r="AH614" s="20"/>
      <c r="AI614" s="20"/>
      <c r="AJ614" s="20"/>
      <c r="AK614" s="20"/>
      <c r="AL614" s="20"/>
      <c r="AM614" s="20"/>
    </row>
    <row r="615" spans="1:41" s="67" customFormat="1" ht="12.75">
      <c r="A615" s="22" t="s">
        <v>1563</v>
      </c>
      <c r="B615" s="96" t="s">
        <v>1563</v>
      </c>
      <c r="C615" s="3" t="s">
        <v>281</v>
      </c>
      <c r="D615" s="3" t="s">
        <v>296</v>
      </c>
      <c r="E615" s="2" t="s">
        <v>188</v>
      </c>
      <c r="F615" s="14">
        <v>2000</v>
      </c>
      <c r="G615" s="3" t="s">
        <v>2021</v>
      </c>
      <c r="H615" s="3" t="s">
        <v>39</v>
      </c>
      <c r="I615" s="4"/>
      <c r="J615" s="2">
        <v>0</v>
      </c>
      <c r="K615" s="4">
        <v>20709</v>
      </c>
      <c r="L615" s="2"/>
      <c r="M615" s="4">
        <v>5963</v>
      </c>
      <c r="N615" s="2">
        <v>0</v>
      </c>
      <c r="O615" s="4"/>
      <c r="P615" s="2">
        <v>0</v>
      </c>
      <c r="Q615" s="4"/>
      <c r="R615" s="2">
        <v>0</v>
      </c>
      <c r="S615" s="4">
        <v>13225</v>
      </c>
      <c r="T615" s="2">
        <v>0</v>
      </c>
      <c r="U615" s="4"/>
      <c r="V615" s="2">
        <v>0</v>
      </c>
      <c r="W615" s="92">
        <f t="shared" si="28"/>
        <v>0</v>
      </c>
      <c r="AM615" s="20"/>
    </row>
    <row r="616" spans="1:41" s="67" customFormat="1" ht="12.75">
      <c r="A616" s="22">
        <v>397</v>
      </c>
      <c r="B616" s="96" t="s">
        <v>2491</v>
      </c>
      <c r="C616" s="2" t="s">
        <v>1264</v>
      </c>
      <c r="D616" s="3" t="s">
        <v>1636</v>
      </c>
      <c r="E616" s="2" t="s">
        <v>188</v>
      </c>
      <c r="F616" s="2">
        <v>1997</v>
      </c>
      <c r="G616" s="6" t="s">
        <v>2017</v>
      </c>
      <c r="H616" s="3" t="s">
        <v>12</v>
      </c>
      <c r="I616" s="4">
        <v>31041</v>
      </c>
      <c r="J616" s="2">
        <v>17</v>
      </c>
      <c r="K616" s="4"/>
      <c r="L616" s="3"/>
      <c r="M616" s="4">
        <v>10395</v>
      </c>
      <c r="N616" s="2">
        <v>0</v>
      </c>
      <c r="O616" s="4"/>
      <c r="P616" s="2">
        <v>0</v>
      </c>
      <c r="Q616" s="4">
        <v>14922</v>
      </c>
      <c r="R616" s="2">
        <v>0</v>
      </c>
      <c r="S616" s="4">
        <v>13831</v>
      </c>
      <c r="T616" s="2">
        <v>0</v>
      </c>
      <c r="U616" s="4">
        <v>34065</v>
      </c>
      <c r="V616" s="2">
        <v>59</v>
      </c>
      <c r="W616" s="92">
        <f t="shared" si="28"/>
        <v>76</v>
      </c>
      <c r="AM616" s="20"/>
    </row>
    <row r="617" spans="1:41" s="67" customFormat="1" ht="12.75">
      <c r="A617" s="22" t="s">
        <v>1563</v>
      </c>
      <c r="B617" s="96" t="s">
        <v>1563</v>
      </c>
      <c r="C617" s="2" t="s">
        <v>1264</v>
      </c>
      <c r="D617" s="3" t="s">
        <v>1650</v>
      </c>
      <c r="E617" s="2" t="s">
        <v>188</v>
      </c>
      <c r="F617" s="2">
        <v>2000</v>
      </c>
      <c r="G617" s="6" t="s">
        <v>2017</v>
      </c>
      <c r="H617" s="3" t="s">
        <v>39</v>
      </c>
      <c r="I617" s="4"/>
      <c r="J617" s="2">
        <v>0</v>
      </c>
      <c r="K617" s="4">
        <v>20933</v>
      </c>
      <c r="L617" s="2"/>
      <c r="M617" s="4">
        <v>10259</v>
      </c>
      <c r="N617" s="2">
        <v>0</v>
      </c>
      <c r="O617" s="4"/>
      <c r="P617" s="2">
        <v>0</v>
      </c>
      <c r="Q617" s="4">
        <v>13367</v>
      </c>
      <c r="R617" s="2">
        <v>0</v>
      </c>
      <c r="S617" s="4">
        <v>13368</v>
      </c>
      <c r="T617" s="2">
        <v>0</v>
      </c>
      <c r="U617" s="4"/>
      <c r="V617" s="2">
        <v>0</v>
      </c>
      <c r="W617" s="92">
        <f t="shared" si="28"/>
        <v>0</v>
      </c>
      <c r="X617" s="1"/>
      <c r="Y617" s="1"/>
      <c r="Z617" s="1"/>
      <c r="AA617" s="1"/>
      <c r="AB617" s="1"/>
      <c r="AC617" s="1"/>
      <c r="AD617" s="1"/>
      <c r="AE617" s="1"/>
      <c r="AF617" s="1"/>
      <c r="AG617" s="20"/>
      <c r="AH617" s="20"/>
      <c r="AI617" s="20"/>
      <c r="AJ617" s="20"/>
      <c r="AK617" s="20"/>
      <c r="AL617" s="20"/>
      <c r="AM617" s="20"/>
    </row>
    <row r="618" spans="1:41" s="67" customFormat="1" ht="12.75">
      <c r="A618" s="22">
        <v>384</v>
      </c>
      <c r="B618" s="96" t="s">
        <v>2485</v>
      </c>
      <c r="C618" s="5" t="s">
        <v>1542</v>
      </c>
      <c r="D618" s="5" t="s">
        <v>1614</v>
      </c>
      <c r="E618" s="2" t="s">
        <v>188</v>
      </c>
      <c r="F618" s="5">
        <v>1993</v>
      </c>
      <c r="G618" s="5" t="s">
        <v>2032</v>
      </c>
      <c r="H618" s="5" t="s">
        <v>36</v>
      </c>
      <c r="I618" s="7"/>
      <c r="J618" s="2">
        <v>0</v>
      </c>
      <c r="K618" s="7"/>
      <c r="L618" s="14"/>
      <c r="M618" s="7">
        <v>10460</v>
      </c>
      <c r="N618" s="2">
        <v>0</v>
      </c>
      <c r="O618" s="7">
        <v>21537</v>
      </c>
      <c r="P618" s="2">
        <v>62</v>
      </c>
      <c r="Q618" s="4"/>
      <c r="R618" s="54">
        <v>0</v>
      </c>
      <c r="S618" s="7"/>
      <c r="T618" s="2">
        <v>0</v>
      </c>
      <c r="U618" s="7">
        <v>35183</v>
      </c>
      <c r="V618" s="2">
        <v>36</v>
      </c>
      <c r="W618" s="92">
        <f t="shared" si="28"/>
        <v>98</v>
      </c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1"/>
      <c r="AO618" s="1"/>
    </row>
    <row r="619" spans="1:41" s="67" customFormat="1" ht="12.75">
      <c r="A619" s="22">
        <v>163</v>
      </c>
      <c r="B619" s="96" t="s">
        <v>2422</v>
      </c>
      <c r="C619" s="17" t="s">
        <v>732</v>
      </c>
      <c r="D619" s="17" t="s">
        <v>1638</v>
      </c>
      <c r="E619" s="3" t="s">
        <v>188</v>
      </c>
      <c r="F619" s="3">
        <v>1994</v>
      </c>
      <c r="G619" s="5" t="s">
        <v>2023</v>
      </c>
      <c r="H619" s="3" t="s">
        <v>45</v>
      </c>
      <c r="I619" s="4">
        <v>30089</v>
      </c>
      <c r="J619" s="2">
        <v>56</v>
      </c>
      <c r="K619" s="4"/>
      <c r="L619" s="2"/>
      <c r="M619" s="7">
        <v>4577</v>
      </c>
      <c r="N619" s="2">
        <v>127</v>
      </c>
      <c r="O619" s="7">
        <v>14234</v>
      </c>
      <c r="P619" s="2">
        <v>137</v>
      </c>
      <c r="Q619" s="7">
        <v>12219</v>
      </c>
      <c r="R619" s="2">
        <v>113</v>
      </c>
      <c r="S619" s="7">
        <v>11650</v>
      </c>
      <c r="T619" s="2">
        <v>112</v>
      </c>
      <c r="U619" s="7">
        <v>31322</v>
      </c>
      <c r="V619" s="2">
        <v>146</v>
      </c>
      <c r="W619" s="92">
        <f t="shared" si="28"/>
        <v>691</v>
      </c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1"/>
      <c r="AM619" s="20"/>
      <c r="AN619" s="20"/>
      <c r="AO619" s="20"/>
    </row>
    <row r="620" spans="1:41" s="67" customFormat="1" ht="12.75">
      <c r="A620" s="22">
        <v>234</v>
      </c>
      <c r="B620" s="96" t="s">
        <v>2519</v>
      </c>
      <c r="C620" s="5" t="s">
        <v>1543</v>
      </c>
      <c r="D620" s="5" t="s">
        <v>444</v>
      </c>
      <c r="E620" s="5" t="s">
        <v>188</v>
      </c>
      <c r="F620" s="5">
        <v>1990</v>
      </c>
      <c r="G620" s="5" t="s">
        <v>2026</v>
      </c>
      <c r="H620" s="5" t="s">
        <v>1064</v>
      </c>
      <c r="I620" s="7"/>
      <c r="J620" s="2">
        <v>0</v>
      </c>
      <c r="K620" s="7"/>
      <c r="L620" s="14"/>
      <c r="M620" s="7">
        <v>4629</v>
      </c>
      <c r="N620" s="2">
        <v>116</v>
      </c>
      <c r="O620" s="7">
        <v>14054</v>
      </c>
      <c r="P620" s="2">
        <v>141</v>
      </c>
      <c r="Q620" s="4"/>
      <c r="R620" s="54">
        <v>0</v>
      </c>
      <c r="S620" s="7"/>
      <c r="T620" s="2">
        <v>0</v>
      </c>
      <c r="U620" s="7">
        <v>32522</v>
      </c>
      <c r="V620" s="2">
        <v>110</v>
      </c>
      <c r="W620" s="92">
        <f t="shared" si="28"/>
        <v>367</v>
      </c>
      <c r="AK620" s="20"/>
      <c r="AL620" s="74"/>
      <c r="AM620" s="20"/>
      <c r="AN620" s="20"/>
      <c r="AO620" s="20"/>
    </row>
    <row r="621" spans="1:41" s="67" customFormat="1" ht="12.75">
      <c r="A621" s="22" t="s">
        <v>1563</v>
      </c>
      <c r="B621" s="96" t="s">
        <v>1563</v>
      </c>
      <c r="C621" s="3" t="s">
        <v>2080</v>
      </c>
      <c r="D621" s="3" t="s">
        <v>1641</v>
      </c>
      <c r="E621" s="3" t="s">
        <v>188</v>
      </c>
      <c r="F621" s="3">
        <v>1999</v>
      </c>
      <c r="G621" s="6" t="s">
        <v>2004</v>
      </c>
      <c r="H621" s="3" t="s">
        <v>41</v>
      </c>
      <c r="I621" s="4">
        <v>42823</v>
      </c>
      <c r="J621" s="2">
        <v>0</v>
      </c>
      <c r="K621" s="3"/>
      <c r="L621" s="3"/>
      <c r="M621" s="4">
        <v>12167</v>
      </c>
      <c r="N621" s="2">
        <v>0</v>
      </c>
      <c r="O621" s="4"/>
      <c r="P621" s="2">
        <v>0</v>
      </c>
      <c r="Q621" s="4" t="s">
        <v>87</v>
      </c>
      <c r="R621" s="54">
        <v>0</v>
      </c>
      <c r="S621" s="4">
        <v>14095</v>
      </c>
      <c r="T621" s="2">
        <v>0</v>
      </c>
      <c r="U621" s="4"/>
      <c r="V621" s="51">
        <v>0</v>
      </c>
      <c r="W621" s="22">
        <f>J621+N621+P621+R621+T621+V621</f>
        <v>0</v>
      </c>
      <c r="X621" s="1"/>
      <c r="Y621" s="1"/>
      <c r="Z621" s="1"/>
      <c r="AA621" s="1"/>
      <c r="AB621" s="1"/>
      <c r="AC621" s="1"/>
      <c r="AD621" s="1"/>
      <c r="AE621" s="1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</row>
    <row r="622" spans="1:41" s="67" customFormat="1" ht="12.75">
      <c r="A622" s="22">
        <v>351</v>
      </c>
      <c r="B622" s="96"/>
      <c r="C622" s="3" t="s">
        <v>199</v>
      </c>
      <c r="D622" s="3" t="s">
        <v>1694</v>
      </c>
      <c r="E622" s="3" t="s">
        <v>188</v>
      </c>
      <c r="F622" s="2">
        <v>1964</v>
      </c>
      <c r="G622" s="15" t="s">
        <v>1986</v>
      </c>
      <c r="H622" s="3" t="s">
        <v>185</v>
      </c>
      <c r="I622" s="4"/>
      <c r="J622" s="2">
        <v>0</v>
      </c>
      <c r="K622" s="4"/>
      <c r="L622" s="2"/>
      <c r="M622" s="4"/>
      <c r="N622" s="2">
        <v>0</v>
      </c>
      <c r="O622" s="4">
        <v>15547</v>
      </c>
      <c r="P622" s="2">
        <v>93</v>
      </c>
      <c r="Q622" s="4"/>
      <c r="R622" s="54">
        <v>0</v>
      </c>
      <c r="S622" s="7"/>
      <c r="T622" s="2">
        <v>0</v>
      </c>
      <c r="U622" s="4">
        <v>34512</v>
      </c>
      <c r="V622" s="2">
        <v>52</v>
      </c>
      <c r="W622" s="92">
        <f t="shared" ref="W622:W641" si="29">J622+L622+N622+P622+R622+T622+V622</f>
        <v>145</v>
      </c>
      <c r="X622" s="80"/>
      <c r="Y622" s="80"/>
      <c r="Z622" s="80"/>
      <c r="AA622" s="80"/>
      <c r="AB622" s="80"/>
      <c r="AC622" s="80"/>
      <c r="AD622" s="80"/>
      <c r="AE622" s="80"/>
      <c r="AF622" s="80"/>
      <c r="AG622" s="20"/>
      <c r="AH622" s="20"/>
      <c r="AI622" s="20"/>
      <c r="AJ622" s="20"/>
      <c r="AK622" s="20"/>
      <c r="AL622" s="20"/>
      <c r="AM622" s="20"/>
      <c r="AN622" s="20"/>
      <c r="AO622" s="20"/>
    </row>
    <row r="623" spans="1:41" s="67" customFormat="1" ht="12.75">
      <c r="A623" s="22" t="s">
        <v>1563</v>
      </c>
      <c r="B623" s="96" t="s">
        <v>1563</v>
      </c>
      <c r="C623" s="3" t="s">
        <v>292</v>
      </c>
      <c r="D623" s="3" t="s">
        <v>1775</v>
      </c>
      <c r="E623" s="2" t="s">
        <v>188</v>
      </c>
      <c r="F623" s="14">
        <v>2000</v>
      </c>
      <c r="G623" s="3" t="s">
        <v>1982</v>
      </c>
      <c r="H623" s="3" t="s">
        <v>39</v>
      </c>
      <c r="I623" s="4"/>
      <c r="J623" s="2">
        <v>0</v>
      </c>
      <c r="K623" s="4">
        <v>21338</v>
      </c>
      <c r="L623" s="2"/>
      <c r="M623" s="4">
        <v>5741</v>
      </c>
      <c r="N623" s="2">
        <v>0</v>
      </c>
      <c r="O623" s="4"/>
      <c r="P623" s="2">
        <v>0</v>
      </c>
      <c r="Q623" s="4"/>
      <c r="R623" s="2">
        <v>0</v>
      </c>
      <c r="S623" s="7"/>
      <c r="T623" s="2">
        <v>0</v>
      </c>
      <c r="U623" s="4"/>
      <c r="V623" s="2">
        <v>0</v>
      </c>
      <c r="W623" s="92">
        <f t="shared" si="29"/>
        <v>0</v>
      </c>
      <c r="AM623" s="20"/>
      <c r="AN623" s="20"/>
      <c r="AO623" s="20"/>
    </row>
    <row r="624" spans="1:41" s="67" customFormat="1" ht="12.75">
      <c r="A624" s="22">
        <v>256</v>
      </c>
      <c r="B624" s="96"/>
      <c r="C624" s="3" t="s">
        <v>268</v>
      </c>
      <c r="D624" s="3" t="s">
        <v>190</v>
      </c>
      <c r="E624" s="2" t="s">
        <v>188</v>
      </c>
      <c r="F624" s="14">
        <v>1998</v>
      </c>
      <c r="G624" s="3" t="s">
        <v>2034</v>
      </c>
      <c r="H624" s="3" t="s">
        <v>41</v>
      </c>
      <c r="I624" s="4">
        <v>30512</v>
      </c>
      <c r="J624" s="2">
        <v>42</v>
      </c>
      <c r="K624" s="4"/>
      <c r="L624" s="2"/>
      <c r="M624" s="4">
        <v>10271</v>
      </c>
      <c r="N624" s="2">
        <v>0</v>
      </c>
      <c r="O624" s="4"/>
      <c r="P624" s="2">
        <v>0</v>
      </c>
      <c r="Q624" s="4">
        <v>12762</v>
      </c>
      <c r="R624" s="2">
        <v>58</v>
      </c>
      <c r="S624" s="4">
        <v>11109</v>
      </c>
      <c r="T624" s="2">
        <v>183</v>
      </c>
      <c r="U624" s="4"/>
      <c r="V624" s="51">
        <v>0</v>
      </c>
      <c r="W624" s="92">
        <f t="shared" si="29"/>
        <v>283</v>
      </c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20"/>
      <c r="AL624" s="74"/>
      <c r="AM624" s="20"/>
      <c r="AN624" s="20"/>
      <c r="AO624" s="20"/>
    </row>
    <row r="625" spans="1:41" s="67" customFormat="1" ht="12.75">
      <c r="A625" s="22" t="s">
        <v>1563</v>
      </c>
      <c r="B625" s="96" t="s">
        <v>1563</v>
      </c>
      <c r="C625" s="8" t="s">
        <v>804</v>
      </c>
      <c r="D625" s="8" t="s">
        <v>427</v>
      </c>
      <c r="E625" s="2" t="s">
        <v>188</v>
      </c>
      <c r="F625" s="8">
        <v>1963</v>
      </c>
      <c r="G625" s="8" t="s">
        <v>2003</v>
      </c>
      <c r="H625" s="3" t="s">
        <v>185</v>
      </c>
      <c r="I625" s="4">
        <v>41400</v>
      </c>
      <c r="J625" s="2">
        <v>0</v>
      </c>
      <c r="K625" s="4"/>
      <c r="L625" s="2"/>
      <c r="M625" s="4">
        <v>5871</v>
      </c>
      <c r="N625" s="2">
        <v>0</v>
      </c>
      <c r="O625" s="4"/>
      <c r="P625" s="2">
        <v>0</v>
      </c>
      <c r="Q625" s="4">
        <v>14231</v>
      </c>
      <c r="R625" s="54">
        <v>0</v>
      </c>
      <c r="S625" s="4">
        <v>13387</v>
      </c>
      <c r="T625" s="2">
        <v>0</v>
      </c>
      <c r="U625" s="4"/>
      <c r="V625" s="2">
        <v>0</v>
      </c>
      <c r="W625" s="92">
        <f t="shared" si="29"/>
        <v>0</v>
      </c>
      <c r="AM625" s="20"/>
      <c r="AN625" s="20"/>
      <c r="AO625" s="20"/>
    </row>
    <row r="626" spans="1:41" s="67" customFormat="1" ht="12.75">
      <c r="A626" s="22" t="s">
        <v>1563</v>
      </c>
      <c r="B626" s="96" t="s">
        <v>1563</v>
      </c>
      <c r="C626" s="3" t="s">
        <v>1595</v>
      </c>
      <c r="D626" s="3" t="s">
        <v>683</v>
      </c>
      <c r="E626" s="2" t="s">
        <v>188</v>
      </c>
      <c r="F626" s="2">
        <v>1997</v>
      </c>
      <c r="G626" s="3" t="s">
        <v>1985</v>
      </c>
      <c r="H626" s="3" t="s">
        <v>12</v>
      </c>
      <c r="I626" s="4"/>
      <c r="J626" s="2">
        <v>0</v>
      </c>
      <c r="K626" s="12"/>
      <c r="L626" s="23"/>
      <c r="M626" s="4">
        <v>13657</v>
      </c>
      <c r="N626" s="2">
        <v>0</v>
      </c>
      <c r="O626" s="4"/>
      <c r="P626" s="2">
        <v>0</v>
      </c>
      <c r="Q626" s="4"/>
      <c r="R626" s="2">
        <v>0</v>
      </c>
      <c r="S626" s="4">
        <v>21727</v>
      </c>
      <c r="T626" s="2">
        <v>0</v>
      </c>
      <c r="U626" s="4"/>
      <c r="V626" s="2">
        <v>0</v>
      </c>
      <c r="W626" s="92">
        <f t="shared" si="29"/>
        <v>0</v>
      </c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74"/>
      <c r="AL626" s="74"/>
      <c r="AM626" s="20"/>
      <c r="AN626" s="20"/>
      <c r="AO626" s="20"/>
    </row>
    <row r="627" spans="1:41" s="67" customFormat="1" ht="15">
      <c r="A627" s="22">
        <v>243</v>
      </c>
      <c r="B627" s="96" t="s">
        <v>2522</v>
      </c>
      <c r="C627" s="3" t="s">
        <v>1364</v>
      </c>
      <c r="D627" s="3" t="s">
        <v>1662</v>
      </c>
      <c r="E627" s="2" t="s">
        <v>188</v>
      </c>
      <c r="F627" s="2">
        <v>1985</v>
      </c>
      <c r="G627" s="5" t="s">
        <v>2029</v>
      </c>
      <c r="H627" s="3" t="s">
        <v>1064</v>
      </c>
      <c r="I627" s="4">
        <v>24186</v>
      </c>
      <c r="J627" s="2">
        <v>148</v>
      </c>
      <c r="K627" s="4"/>
      <c r="L627" s="2"/>
      <c r="M627" s="4"/>
      <c r="N627" s="2">
        <v>0</v>
      </c>
      <c r="O627" s="4"/>
      <c r="P627" s="2">
        <v>0</v>
      </c>
      <c r="Q627" s="4">
        <v>12700</v>
      </c>
      <c r="R627" s="2">
        <v>67</v>
      </c>
      <c r="S627" s="4">
        <v>11517</v>
      </c>
      <c r="T627" s="2">
        <v>127</v>
      </c>
      <c r="U627" s="4"/>
      <c r="V627" s="2">
        <v>0</v>
      </c>
      <c r="W627" s="92">
        <f t="shared" si="29"/>
        <v>342</v>
      </c>
      <c r="X627" s="82"/>
      <c r="Y627" s="82"/>
      <c r="Z627" s="82"/>
      <c r="AA627" s="82"/>
      <c r="AB627" s="82"/>
      <c r="AC627" s="82"/>
      <c r="AD627" s="82"/>
      <c r="AE627" s="83"/>
      <c r="AF627" s="83"/>
      <c r="AG627" s="83"/>
      <c r="AH627" s="83"/>
      <c r="AI627" s="83"/>
      <c r="AJ627" s="83"/>
      <c r="AK627" s="83"/>
      <c r="AL627" s="83"/>
      <c r="AM627" s="74"/>
      <c r="AN627" s="20"/>
      <c r="AO627" s="20"/>
    </row>
    <row r="628" spans="1:41" s="67" customFormat="1" ht="15">
      <c r="A628" s="22">
        <v>240</v>
      </c>
      <c r="B628" s="96" t="s">
        <v>2436</v>
      </c>
      <c r="C628" s="8" t="s">
        <v>325</v>
      </c>
      <c r="D628" s="8" t="s">
        <v>415</v>
      </c>
      <c r="E628" s="8" t="s">
        <v>188</v>
      </c>
      <c r="F628" s="33">
        <v>1995</v>
      </c>
      <c r="G628" s="3" t="s">
        <v>2004</v>
      </c>
      <c r="H628" s="3" t="s">
        <v>45</v>
      </c>
      <c r="I628" s="4">
        <v>25957</v>
      </c>
      <c r="J628" s="2">
        <v>58</v>
      </c>
      <c r="K628" s="4"/>
      <c r="L628" s="2"/>
      <c r="M628" s="4">
        <v>4789</v>
      </c>
      <c r="N628" s="2">
        <v>83</v>
      </c>
      <c r="O628" s="4">
        <v>14728</v>
      </c>
      <c r="P628" s="2">
        <v>118</v>
      </c>
      <c r="Q628" s="4">
        <v>13698</v>
      </c>
      <c r="R628" s="54">
        <v>0</v>
      </c>
      <c r="S628" s="4">
        <v>13236</v>
      </c>
      <c r="T628" s="2">
        <v>0</v>
      </c>
      <c r="U628" s="4">
        <v>32986</v>
      </c>
      <c r="V628" s="2">
        <v>94</v>
      </c>
      <c r="W628" s="92">
        <f t="shared" si="29"/>
        <v>353</v>
      </c>
      <c r="X628" s="87"/>
      <c r="Y628" s="87"/>
      <c r="Z628" s="87"/>
      <c r="AA628" s="87"/>
      <c r="AB628" s="87"/>
      <c r="AC628" s="87"/>
      <c r="AD628" s="87"/>
      <c r="AE628" s="66"/>
      <c r="AF628" s="66"/>
      <c r="AG628" s="66"/>
      <c r="AH628" s="66"/>
      <c r="AI628" s="66"/>
      <c r="AJ628" s="66"/>
      <c r="AK628" s="66"/>
      <c r="AL628" s="66"/>
      <c r="AM628" s="26"/>
      <c r="AN628" s="20"/>
      <c r="AO628" s="20"/>
    </row>
    <row r="629" spans="1:41" s="67" customFormat="1" ht="12.75">
      <c r="A629" s="22" t="s">
        <v>1563</v>
      </c>
      <c r="B629" s="96" t="s">
        <v>1563</v>
      </c>
      <c r="C629" s="3" t="s">
        <v>325</v>
      </c>
      <c r="D629" s="3" t="s">
        <v>697</v>
      </c>
      <c r="E629" s="2" t="s">
        <v>188</v>
      </c>
      <c r="F629" s="36" t="s">
        <v>694</v>
      </c>
      <c r="G629" s="3" t="s">
        <v>2035</v>
      </c>
      <c r="H629" s="3" t="s">
        <v>41</v>
      </c>
      <c r="I629" s="4"/>
      <c r="J629" s="2">
        <v>0</v>
      </c>
      <c r="K629" s="4"/>
      <c r="L629" s="2"/>
      <c r="M629" s="4"/>
      <c r="N629" s="2">
        <v>0</v>
      </c>
      <c r="O629" s="4"/>
      <c r="P629" s="2">
        <v>0</v>
      </c>
      <c r="Q629" s="4"/>
      <c r="R629" s="54">
        <v>0</v>
      </c>
      <c r="S629" s="4">
        <v>12808</v>
      </c>
      <c r="T629" s="2">
        <v>0</v>
      </c>
      <c r="U629" s="4"/>
      <c r="V629" s="51">
        <v>0</v>
      </c>
      <c r="W629" s="92">
        <f t="shared" si="29"/>
        <v>0</v>
      </c>
      <c r="AM629" s="29"/>
      <c r="AN629" s="20"/>
      <c r="AO629" s="20"/>
    </row>
    <row r="630" spans="1:41" s="67" customFormat="1" ht="15">
      <c r="A630" s="22">
        <v>115</v>
      </c>
      <c r="B630" s="96" t="s">
        <v>2409</v>
      </c>
      <c r="C630" s="36" t="s">
        <v>911</v>
      </c>
      <c r="D630" s="3" t="s">
        <v>425</v>
      </c>
      <c r="E630" s="2" t="s">
        <v>188</v>
      </c>
      <c r="F630" s="2">
        <v>1994</v>
      </c>
      <c r="G630" s="2" t="s">
        <v>1989</v>
      </c>
      <c r="H630" s="3" t="s">
        <v>45</v>
      </c>
      <c r="I630" s="4">
        <v>23029</v>
      </c>
      <c r="J630" s="2">
        <v>206</v>
      </c>
      <c r="K630" s="4"/>
      <c r="L630" s="2"/>
      <c r="M630" s="4">
        <v>4246</v>
      </c>
      <c r="N630" s="2">
        <v>187</v>
      </c>
      <c r="O630" s="4">
        <v>11828</v>
      </c>
      <c r="P630" s="2">
        <v>269</v>
      </c>
      <c r="Q630" s="4"/>
      <c r="R630" s="2">
        <v>0</v>
      </c>
      <c r="S630" s="4">
        <v>11544</v>
      </c>
      <c r="T630" s="2">
        <v>125</v>
      </c>
      <c r="U630" s="4">
        <v>25383</v>
      </c>
      <c r="V630" s="2">
        <v>217</v>
      </c>
      <c r="W630" s="92">
        <f t="shared" si="29"/>
        <v>1004</v>
      </c>
      <c r="X630" s="87"/>
      <c r="Y630" s="87"/>
      <c r="Z630" s="87"/>
      <c r="AA630" s="87"/>
      <c r="AB630" s="87"/>
      <c r="AC630" s="87"/>
      <c r="AD630" s="87"/>
      <c r="AE630" s="66"/>
      <c r="AF630" s="66"/>
      <c r="AG630" s="66"/>
      <c r="AH630" s="66"/>
      <c r="AI630" s="66"/>
      <c r="AJ630" s="66"/>
      <c r="AK630" s="66"/>
      <c r="AL630" s="66"/>
      <c r="AM630" s="29"/>
      <c r="AN630" s="20"/>
      <c r="AO630" s="20"/>
    </row>
    <row r="631" spans="1:41" s="67" customFormat="1" ht="12.75">
      <c r="A631" s="22">
        <v>268</v>
      </c>
      <c r="B631" s="96"/>
      <c r="C631" s="3" t="s">
        <v>383</v>
      </c>
      <c r="D631" s="3" t="s">
        <v>466</v>
      </c>
      <c r="E631" s="2" t="s">
        <v>188</v>
      </c>
      <c r="F631" s="3">
        <v>1970</v>
      </c>
      <c r="G631" s="3" t="s">
        <v>1980</v>
      </c>
      <c r="H631" s="3" t="s">
        <v>185</v>
      </c>
      <c r="I631" s="4">
        <v>24646</v>
      </c>
      <c r="J631" s="2">
        <v>107</v>
      </c>
      <c r="K631" s="4"/>
      <c r="L631" s="2"/>
      <c r="M631" s="4">
        <v>5256</v>
      </c>
      <c r="N631" s="2">
        <v>1</v>
      </c>
      <c r="O631" s="4"/>
      <c r="P631" s="2">
        <v>0</v>
      </c>
      <c r="Q631" s="4"/>
      <c r="R631" s="2">
        <v>0</v>
      </c>
      <c r="S631" s="4">
        <v>11207</v>
      </c>
      <c r="T631" s="2">
        <v>167</v>
      </c>
      <c r="U631" s="4"/>
      <c r="V631" s="2">
        <v>0</v>
      </c>
      <c r="W631" s="92">
        <f t="shared" si="29"/>
        <v>275</v>
      </c>
      <c r="X631" s="1"/>
      <c r="Y631" s="1"/>
      <c r="Z631" s="1"/>
      <c r="AA631" s="1"/>
      <c r="AB631" s="1"/>
      <c r="AC631" s="1"/>
      <c r="AD631" s="1"/>
      <c r="AE631" s="1"/>
      <c r="AF631" s="1"/>
      <c r="AG631" s="20"/>
      <c r="AH631" s="20"/>
      <c r="AI631" s="20"/>
      <c r="AJ631" s="20"/>
      <c r="AK631" s="74"/>
      <c r="AL631" s="20"/>
      <c r="AM631" s="29"/>
      <c r="AN631" s="74"/>
      <c r="AO631" s="74"/>
    </row>
    <row r="632" spans="1:41" s="67" customFormat="1" ht="12.75">
      <c r="A632" s="22" t="s">
        <v>1563</v>
      </c>
      <c r="B632" s="96" t="s">
        <v>1563</v>
      </c>
      <c r="C632" s="3" t="s">
        <v>2082</v>
      </c>
      <c r="D632" s="3" t="s">
        <v>902</v>
      </c>
      <c r="E632" s="3" t="s">
        <v>188</v>
      </c>
      <c r="F632" s="3">
        <v>1999</v>
      </c>
      <c r="G632" s="6" t="s">
        <v>2004</v>
      </c>
      <c r="H632" s="3" t="s">
        <v>41</v>
      </c>
      <c r="I632" s="61"/>
      <c r="J632" s="2">
        <v>0</v>
      </c>
      <c r="K632" s="3"/>
      <c r="L632" s="3"/>
      <c r="M632" s="4"/>
      <c r="N632" s="2">
        <v>0</v>
      </c>
      <c r="O632" s="4"/>
      <c r="P632" s="2">
        <v>0</v>
      </c>
      <c r="Q632" s="4"/>
      <c r="R632" s="2">
        <v>0</v>
      </c>
      <c r="S632" s="4">
        <v>21462</v>
      </c>
      <c r="T632" s="2">
        <v>0</v>
      </c>
      <c r="U632" s="4"/>
      <c r="V632" s="2">
        <v>0</v>
      </c>
      <c r="W632" s="92">
        <f t="shared" si="29"/>
        <v>0</v>
      </c>
      <c r="X632" s="1"/>
      <c r="Y632" s="1"/>
      <c r="Z632" s="1"/>
      <c r="AA632" s="1"/>
      <c r="AB632" s="1"/>
      <c r="AC632" s="1"/>
      <c r="AD632" s="1"/>
      <c r="AE632" s="1"/>
      <c r="AF632" s="1"/>
      <c r="AG632" s="20"/>
      <c r="AH632" s="20"/>
      <c r="AI632" s="20"/>
      <c r="AJ632" s="20"/>
      <c r="AK632" s="20"/>
      <c r="AL632" s="74"/>
      <c r="AM632" s="29"/>
    </row>
    <row r="633" spans="1:41" s="67" customFormat="1" ht="12.75">
      <c r="A633" s="22" t="s">
        <v>1563</v>
      </c>
      <c r="B633" s="96" t="s">
        <v>1563</v>
      </c>
      <c r="C633" s="3" t="s">
        <v>1365</v>
      </c>
      <c r="D633" s="3" t="s">
        <v>1723</v>
      </c>
      <c r="E633" s="2" t="s">
        <v>188</v>
      </c>
      <c r="F633" s="14">
        <v>1970</v>
      </c>
      <c r="G633" s="3" t="s">
        <v>2019</v>
      </c>
      <c r="H633" s="3" t="s">
        <v>185</v>
      </c>
      <c r="I633" s="4">
        <v>31757</v>
      </c>
      <c r="J633" s="2">
        <v>0</v>
      </c>
      <c r="K633" s="4"/>
      <c r="L633" s="2"/>
      <c r="M633" s="4">
        <v>5383</v>
      </c>
      <c r="N633" s="2">
        <v>0</v>
      </c>
      <c r="O633" s="4"/>
      <c r="P633" s="2">
        <v>0</v>
      </c>
      <c r="Q633" s="4"/>
      <c r="R633" s="2">
        <v>0</v>
      </c>
      <c r="S633" s="7"/>
      <c r="T633" s="2">
        <v>0</v>
      </c>
      <c r="U633" s="4"/>
      <c r="V633" s="51">
        <v>0</v>
      </c>
      <c r="W633" s="92">
        <f t="shared" si="29"/>
        <v>0</v>
      </c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20"/>
      <c r="AJ633" s="20"/>
      <c r="AK633" s="20"/>
      <c r="AL633" s="74"/>
      <c r="AM633" s="29"/>
      <c r="AN633" s="1"/>
      <c r="AO633" s="1"/>
    </row>
    <row r="634" spans="1:41" s="20" customFormat="1" ht="12.75">
      <c r="A634" s="22" t="s">
        <v>1563</v>
      </c>
      <c r="B634" s="96" t="s">
        <v>1563</v>
      </c>
      <c r="C634" s="3" t="s">
        <v>1366</v>
      </c>
      <c r="D634" s="3" t="s">
        <v>1777</v>
      </c>
      <c r="E634" s="2" t="s">
        <v>188</v>
      </c>
      <c r="F634" s="14">
        <v>2001</v>
      </c>
      <c r="G634" s="3" t="s">
        <v>2019</v>
      </c>
      <c r="H634" s="3" t="s">
        <v>39</v>
      </c>
      <c r="I634" s="4"/>
      <c r="J634" s="2">
        <v>0</v>
      </c>
      <c r="K634" s="4"/>
      <c r="L634" s="2"/>
      <c r="M634" s="4">
        <v>12315</v>
      </c>
      <c r="N634" s="2">
        <v>0</v>
      </c>
      <c r="O634" s="4"/>
      <c r="P634" s="2">
        <v>0</v>
      </c>
      <c r="Q634" s="4"/>
      <c r="R634" s="2">
        <v>0</v>
      </c>
      <c r="S634" s="7"/>
      <c r="T634" s="2">
        <v>0</v>
      </c>
      <c r="U634" s="4"/>
      <c r="V634" s="51">
        <v>0</v>
      </c>
      <c r="W634" s="92">
        <f t="shared" si="29"/>
        <v>0</v>
      </c>
      <c r="AK634" s="1"/>
      <c r="AM634" s="26"/>
    </row>
    <row r="635" spans="1:41" s="20" customFormat="1" ht="15">
      <c r="A635" s="22">
        <v>419</v>
      </c>
      <c r="B635" s="96" t="s">
        <v>2282</v>
      </c>
      <c r="C635" s="17" t="s">
        <v>1367</v>
      </c>
      <c r="D635" s="3" t="s">
        <v>572</v>
      </c>
      <c r="E635" s="2" t="s">
        <v>188</v>
      </c>
      <c r="F635" s="3">
        <v>1997</v>
      </c>
      <c r="G635" s="17" t="s">
        <v>2000</v>
      </c>
      <c r="H635" s="3" t="s">
        <v>12</v>
      </c>
      <c r="I635" s="4">
        <v>31313</v>
      </c>
      <c r="J635" s="2">
        <v>8</v>
      </c>
      <c r="K635" s="4"/>
      <c r="L635" s="2"/>
      <c r="M635" s="7">
        <v>5618</v>
      </c>
      <c r="N635" s="2">
        <v>0</v>
      </c>
      <c r="O635" s="7"/>
      <c r="P635" s="2">
        <v>0</v>
      </c>
      <c r="Q635" s="7">
        <v>14032</v>
      </c>
      <c r="R635" s="54">
        <v>0</v>
      </c>
      <c r="S635" s="7">
        <v>13787</v>
      </c>
      <c r="T635" s="2">
        <v>0</v>
      </c>
      <c r="U635" s="7">
        <v>34671</v>
      </c>
      <c r="V635" s="2">
        <v>46</v>
      </c>
      <c r="W635" s="92">
        <f t="shared" si="29"/>
        <v>54</v>
      </c>
      <c r="X635" s="82"/>
      <c r="Y635" s="82"/>
      <c r="Z635" s="82"/>
      <c r="AA635" s="82"/>
      <c r="AB635" s="82"/>
      <c r="AC635" s="82"/>
      <c r="AD635" s="82"/>
      <c r="AE635" s="83"/>
      <c r="AF635" s="83"/>
      <c r="AG635" s="83"/>
      <c r="AH635" s="83"/>
      <c r="AI635" s="83"/>
      <c r="AJ635" s="83"/>
      <c r="AK635" s="83"/>
      <c r="AL635" s="83"/>
      <c r="AM635" s="29"/>
    </row>
    <row r="636" spans="1:41" s="20" customFormat="1" ht="15">
      <c r="A636" s="22">
        <v>372</v>
      </c>
      <c r="B636" s="96" t="s">
        <v>2460</v>
      </c>
      <c r="C636" s="3" t="s">
        <v>1180</v>
      </c>
      <c r="D636" s="3" t="s">
        <v>1698</v>
      </c>
      <c r="E636" s="2" t="s">
        <v>188</v>
      </c>
      <c r="F636" s="2">
        <v>1994</v>
      </c>
      <c r="G636" s="3" t="s">
        <v>2037</v>
      </c>
      <c r="H636" s="3" t="s">
        <v>45</v>
      </c>
      <c r="I636" s="4">
        <v>33676</v>
      </c>
      <c r="J636" s="2">
        <v>0</v>
      </c>
      <c r="K636" s="4"/>
      <c r="L636" s="2"/>
      <c r="M636" s="7">
        <v>5397</v>
      </c>
      <c r="N636" s="2">
        <v>0</v>
      </c>
      <c r="O636" s="7">
        <v>15951</v>
      </c>
      <c r="P636" s="2">
        <v>85</v>
      </c>
      <c r="Q636" s="4">
        <v>13900</v>
      </c>
      <c r="R636" s="2">
        <v>0</v>
      </c>
      <c r="S636" s="4">
        <v>13372</v>
      </c>
      <c r="T636" s="2">
        <v>0</v>
      </c>
      <c r="U636" s="7">
        <v>35434</v>
      </c>
      <c r="V636" s="2">
        <v>31</v>
      </c>
      <c r="W636" s="92">
        <f t="shared" si="29"/>
        <v>116</v>
      </c>
      <c r="X636" s="82"/>
      <c r="Y636" s="82"/>
      <c r="Z636" s="82"/>
      <c r="AA636" s="82"/>
      <c r="AB636" s="82"/>
      <c r="AC636" s="82"/>
      <c r="AD636" s="82"/>
      <c r="AE636" s="83"/>
      <c r="AF636" s="83"/>
      <c r="AG636" s="83"/>
      <c r="AH636" s="83"/>
      <c r="AI636" s="83"/>
      <c r="AJ636" s="83"/>
      <c r="AK636" s="83"/>
      <c r="AL636" s="83"/>
      <c r="AM636" s="29"/>
    </row>
    <row r="637" spans="1:41" s="1" customFormat="1" ht="12.75">
      <c r="A637" s="22" t="s">
        <v>1563</v>
      </c>
      <c r="B637" s="96" t="s">
        <v>1563</v>
      </c>
      <c r="C637" s="3" t="s">
        <v>705</v>
      </c>
      <c r="D637" s="3" t="s">
        <v>1605</v>
      </c>
      <c r="E637" s="2" t="s">
        <v>188</v>
      </c>
      <c r="F637" s="3">
        <v>2000</v>
      </c>
      <c r="G637" s="3" t="s">
        <v>2009</v>
      </c>
      <c r="H637" s="3" t="s">
        <v>39</v>
      </c>
      <c r="I637" s="4"/>
      <c r="J637" s="2">
        <v>0</v>
      </c>
      <c r="K637" s="4">
        <v>15274</v>
      </c>
      <c r="L637" s="2"/>
      <c r="M637" s="4">
        <v>5628</v>
      </c>
      <c r="N637" s="2">
        <v>0</v>
      </c>
      <c r="O637" s="4"/>
      <c r="P637" s="2">
        <v>0</v>
      </c>
      <c r="Q637" s="4"/>
      <c r="R637" s="2">
        <v>0</v>
      </c>
      <c r="S637" s="4">
        <v>12740</v>
      </c>
      <c r="T637" s="2">
        <v>0</v>
      </c>
      <c r="U637" s="4"/>
      <c r="V637" s="51">
        <v>0</v>
      </c>
      <c r="W637" s="92">
        <f t="shared" si="29"/>
        <v>0</v>
      </c>
      <c r="X637" s="67"/>
      <c r="Y637" s="67"/>
      <c r="Z637" s="67"/>
      <c r="AA637" s="67"/>
      <c r="AB637" s="67"/>
      <c r="AC637" s="67"/>
      <c r="AD637" s="67"/>
      <c r="AE637" s="67"/>
      <c r="AF637" s="67"/>
      <c r="AG637" s="67"/>
      <c r="AH637" s="67"/>
      <c r="AI637" s="67"/>
      <c r="AJ637" s="67"/>
      <c r="AK637" s="67"/>
      <c r="AL637" s="67"/>
      <c r="AM637" s="29"/>
      <c r="AN637" s="20"/>
      <c r="AO637" s="20"/>
    </row>
    <row r="638" spans="1:41" s="20" customFormat="1" ht="12.75">
      <c r="A638" s="22" t="s">
        <v>1563</v>
      </c>
      <c r="B638" s="96" t="s">
        <v>1563</v>
      </c>
      <c r="C638" s="2" t="s">
        <v>705</v>
      </c>
      <c r="D638" s="2" t="s">
        <v>1625</v>
      </c>
      <c r="E638" s="2" t="s">
        <v>188</v>
      </c>
      <c r="F638" s="6">
        <v>1998</v>
      </c>
      <c r="G638" s="3" t="s">
        <v>2009</v>
      </c>
      <c r="H638" s="3" t="s">
        <v>41</v>
      </c>
      <c r="I638" s="4"/>
      <c r="J638" s="2">
        <v>0</v>
      </c>
      <c r="K638" s="7"/>
      <c r="L638" s="14"/>
      <c r="M638" s="4"/>
      <c r="N638" s="2">
        <v>0</v>
      </c>
      <c r="O638" s="4"/>
      <c r="P638" s="2">
        <v>0</v>
      </c>
      <c r="Q638" s="4">
        <v>15788</v>
      </c>
      <c r="R638" s="54">
        <v>0</v>
      </c>
      <c r="S638" s="4">
        <v>13763</v>
      </c>
      <c r="T638" s="2">
        <v>0</v>
      </c>
      <c r="U638" s="4"/>
      <c r="V638" s="51">
        <v>0</v>
      </c>
      <c r="W638" s="92">
        <f t="shared" si="29"/>
        <v>0</v>
      </c>
      <c r="AK638" s="1"/>
    </row>
    <row r="639" spans="1:41" s="20" customFormat="1" ht="12.75">
      <c r="A639" s="22" t="s">
        <v>1563</v>
      </c>
      <c r="B639" s="96" t="s">
        <v>1563</v>
      </c>
      <c r="C639" s="3" t="s">
        <v>1181</v>
      </c>
      <c r="D639" s="3" t="s">
        <v>1737</v>
      </c>
      <c r="E639" s="2" t="s">
        <v>188</v>
      </c>
      <c r="F639" s="2">
        <v>1994</v>
      </c>
      <c r="G639" s="3" t="s">
        <v>2037</v>
      </c>
      <c r="H639" s="3" t="s">
        <v>45</v>
      </c>
      <c r="I639" s="4"/>
      <c r="J639" s="2">
        <v>0</v>
      </c>
      <c r="K639" s="4"/>
      <c r="L639" s="2"/>
      <c r="M639" s="4"/>
      <c r="N639" s="2">
        <v>0</v>
      </c>
      <c r="O639" s="4"/>
      <c r="P639" s="2">
        <v>0</v>
      </c>
      <c r="Q639" s="4">
        <v>14040</v>
      </c>
      <c r="R639" s="2">
        <v>0</v>
      </c>
      <c r="S639" s="4">
        <v>13167</v>
      </c>
      <c r="T639" s="2">
        <v>0</v>
      </c>
      <c r="U639" s="4"/>
      <c r="V639" s="2">
        <v>0</v>
      </c>
      <c r="W639" s="92">
        <f t="shared" si="29"/>
        <v>0</v>
      </c>
      <c r="AL639" s="74"/>
      <c r="AN639" s="29"/>
      <c r="AO639" s="29"/>
    </row>
    <row r="640" spans="1:41" s="1" customFormat="1" ht="12.75">
      <c r="A640" s="22">
        <v>154</v>
      </c>
      <c r="B640" s="96" t="s">
        <v>2389</v>
      </c>
      <c r="C640" s="3" t="s">
        <v>772</v>
      </c>
      <c r="D640" s="3" t="s">
        <v>1640</v>
      </c>
      <c r="E640" s="2" t="s">
        <v>188</v>
      </c>
      <c r="F640" s="3">
        <v>1988</v>
      </c>
      <c r="G640" s="3" t="s">
        <v>2035</v>
      </c>
      <c r="H640" s="3" t="s">
        <v>1064</v>
      </c>
      <c r="I640" s="4">
        <v>23334</v>
      </c>
      <c r="J640" s="2">
        <v>189</v>
      </c>
      <c r="K640" s="4"/>
      <c r="L640" s="2"/>
      <c r="M640" s="4">
        <v>4403</v>
      </c>
      <c r="N640" s="2">
        <v>158</v>
      </c>
      <c r="O640" s="4" t="s">
        <v>87</v>
      </c>
      <c r="P640" s="2">
        <v>0</v>
      </c>
      <c r="Q640" s="4">
        <v>10601</v>
      </c>
      <c r="R640" s="2">
        <v>256</v>
      </c>
      <c r="S640" s="4">
        <v>11517</v>
      </c>
      <c r="T640" s="2">
        <v>128</v>
      </c>
      <c r="U640" s="4"/>
      <c r="V640" s="51">
        <v>0</v>
      </c>
      <c r="W640" s="92">
        <f t="shared" si="29"/>
        <v>731</v>
      </c>
      <c r="AG640" s="20"/>
      <c r="AH640" s="20"/>
      <c r="AI640" s="20"/>
      <c r="AJ640" s="20"/>
      <c r="AK640" s="74"/>
      <c r="AL640" s="74"/>
      <c r="AM640" s="20"/>
    </row>
    <row r="641" spans="1:41" s="1" customFormat="1" ht="12.75">
      <c r="A641" s="22" t="s">
        <v>1563</v>
      </c>
      <c r="B641" s="96" t="s">
        <v>1563</v>
      </c>
      <c r="C641" s="2" t="s">
        <v>772</v>
      </c>
      <c r="D641" s="2" t="s">
        <v>1632</v>
      </c>
      <c r="E641" s="2" t="s">
        <v>188</v>
      </c>
      <c r="F641" s="2">
        <v>1997</v>
      </c>
      <c r="G641" s="3" t="s">
        <v>2009</v>
      </c>
      <c r="H641" s="3" t="s">
        <v>12</v>
      </c>
      <c r="I641" s="4"/>
      <c r="J641" s="2">
        <v>0</v>
      </c>
      <c r="K641" s="4"/>
      <c r="L641" s="2"/>
      <c r="M641" s="4"/>
      <c r="N641" s="2">
        <v>0</v>
      </c>
      <c r="O641" s="4"/>
      <c r="P641" s="2">
        <v>0</v>
      </c>
      <c r="Q641" s="4"/>
      <c r="R641" s="2">
        <v>0</v>
      </c>
      <c r="S641" s="4">
        <v>13670</v>
      </c>
      <c r="T641" s="2">
        <v>0</v>
      </c>
      <c r="U641" s="4"/>
      <c r="V641" s="51">
        <v>0</v>
      </c>
      <c r="W641" s="92">
        <f t="shared" si="29"/>
        <v>0</v>
      </c>
      <c r="X641" s="74"/>
      <c r="Y641" s="74"/>
      <c r="Z641" s="74"/>
      <c r="AA641" s="74"/>
      <c r="AB641" s="74"/>
      <c r="AC641" s="74"/>
      <c r="AD641" s="74"/>
      <c r="AE641" s="74"/>
      <c r="AF641" s="74"/>
      <c r="AG641" s="74"/>
      <c r="AH641" s="74"/>
      <c r="AI641" s="74"/>
      <c r="AJ641" s="74"/>
      <c r="AK641" s="20"/>
      <c r="AL641" s="74"/>
      <c r="AM641" s="20"/>
      <c r="AN641" s="20"/>
      <c r="AO641" s="20"/>
    </row>
    <row r="642" spans="1:41" s="20" customFormat="1" ht="12.75">
      <c r="A642" s="22">
        <v>158</v>
      </c>
      <c r="B642" s="96"/>
      <c r="C642" s="3" t="s">
        <v>1776</v>
      </c>
      <c r="D642" s="3" t="s">
        <v>1674</v>
      </c>
      <c r="E642" s="3" t="s">
        <v>188</v>
      </c>
      <c r="F642" s="2">
        <v>1998</v>
      </c>
      <c r="G642" s="6" t="s">
        <v>2004</v>
      </c>
      <c r="H642" s="3" t="s">
        <v>41</v>
      </c>
      <c r="I642" s="4">
        <v>22679</v>
      </c>
      <c r="J642" s="2">
        <v>224</v>
      </c>
      <c r="K642" s="3"/>
      <c r="L642" s="3"/>
      <c r="M642" s="4">
        <v>4727</v>
      </c>
      <c r="N642" s="2">
        <v>102</v>
      </c>
      <c r="O642" s="75"/>
      <c r="P642" s="2">
        <v>0</v>
      </c>
      <c r="Q642" s="4">
        <v>12378</v>
      </c>
      <c r="R642" s="2">
        <v>96</v>
      </c>
      <c r="S642" s="4">
        <v>10126</v>
      </c>
      <c r="T642" s="2">
        <v>286</v>
      </c>
      <c r="U642" s="4"/>
      <c r="V642" s="2">
        <v>0</v>
      </c>
      <c r="W642" s="22">
        <f>J642+N642+P642+R642+T642+V642</f>
        <v>708</v>
      </c>
      <c r="X642" s="1"/>
      <c r="Y642" s="1"/>
      <c r="Z642" s="1"/>
      <c r="AA642" s="1"/>
      <c r="AB642" s="1"/>
      <c r="AC642" s="1"/>
      <c r="AD642" s="1"/>
      <c r="AE642" s="1"/>
      <c r="AF642" s="1"/>
      <c r="AL642" s="1"/>
    </row>
    <row r="643" spans="1:41" s="1" customFormat="1" ht="12.75">
      <c r="A643" s="22" t="s">
        <v>1563</v>
      </c>
      <c r="B643" s="96" t="s">
        <v>1563</v>
      </c>
      <c r="C643" s="3" t="s">
        <v>313</v>
      </c>
      <c r="D643" s="3" t="s">
        <v>423</v>
      </c>
      <c r="E643" s="2" t="s">
        <v>188</v>
      </c>
      <c r="F643" s="2">
        <v>1997</v>
      </c>
      <c r="G643" s="3" t="s">
        <v>2003</v>
      </c>
      <c r="H643" s="3" t="s">
        <v>12</v>
      </c>
      <c r="I643" s="4">
        <v>32851</v>
      </c>
      <c r="J643" s="2">
        <v>0</v>
      </c>
      <c r="K643" s="4"/>
      <c r="L643" s="2"/>
      <c r="M643" s="4">
        <v>5914</v>
      </c>
      <c r="N643" s="2">
        <v>0</v>
      </c>
      <c r="O643" s="4"/>
      <c r="P643" s="2">
        <v>0</v>
      </c>
      <c r="Q643" s="4"/>
      <c r="R643" s="2">
        <v>0</v>
      </c>
      <c r="S643" s="4">
        <v>13246</v>
      </c>
      <c r="T643" s="2">
        <v>0</v>
      </c>
      <c r="U643" s="4"/>
      <c r="V643" s="51">
        <v>0</v>
      </c>
      <c r="W643" s="92">
        <f t="shared" ref="W643:W648" si="30">J643+L643+N643+P643+R643+T643+V643</f>
        <v>0</v>
      </c>
      <c r="AG643" s="20"/>
      <c r="AH643" s="20"/>
      <c r="AI643" s="20"/>
      <c r="AJ643" s="20"/>
      <c r="AK643" s="20"/>
      <c r="AL643" s="20"/>
      <c r="AM643" s="20"/>
      <c r="AN643" s="20"/>
      <c r="AO643" s="20"/>
    </row>
    <row r="644" spans="1:41" s="20" customFormat="1" ht="15">
      <c r="A644" s="22">
        <v>162</v>
      </c>
      <c r="B644" s="96" t="s">
        <v>2421</v>
      </c>
      <c r="C644" s="3" t="s">
        <v>928</v>
      </c>
      <c r="D644" s="3" t="s">
        <v>1561</v>
      </c>
      <c r="E644" s="3" t="s">
        <v>188</v>
      </c>
      <c r="F644" s="3">
        <v>1994</v>
      </c>
      <c r="G644" s="3" t="s">
        <v>2036</v>
      </c>
      <c r="H644" s="3" t="s">
        <v>45</v>
      </c>
      <c r="I644" s="4">
        <v>25251</v>
      </c>
      <c r="J644" s="2">
        <v>86</v>
      </c>
      <c r="K644" s="4"/>
      <c r="L644" s="2"/>
      <c r="M644" s="4">
        <v>4363</v>
      </c>
      <c r="N644" s="2">
        <v>163</v>
      </c>
      <c r="O644" s="4">
        <v>14367</v>
      </c>
      <c r="P644" s="2">
        <v>128</v>
      </c>
      <c r="Q644" s="4">
        <v>12361</v>
      </c>
      <c r="R644" s="2">
        <v>98</v>
      </c>
      <c r="S644" s="4">
        <v>11888</v>
      </c>
      <c r="T644" s="2">
        <v>77</v>
      </c>
      <c r="U644" s="4">
        <v>31264</v>
      </c>
      <c r="V644" s="2">
        <v>149</v>
      </c>
      <c r="W644" s="92">
        <f t="shared" si="30"/>
        <v>701</v>
      </c>
      <c r="X644" s="82"/>
      <c r="Y644" s="82"/>
      <c r="Z644" s="82"/>
      <c r="AA644" s="82"/>
      <c r="AB644" s="82"/>
      <c r="AC644" s="82"/>
      <c r="AD644" s="82"/>
      <c r="AE644" s="83"/>
      <c r="AF644" s="83"/>
      <c r="AG644" s="83"/>
      <c r="AH644" s="83"/>
      <c r="AI644" s="83"/>
      <c r="AJ644" s="83"/>
      <c r="AK644" s="83"/>
      <c r="AL644" s="83"/>
    </row>
    <row r="645" spans="1:41" s="1" customFormat="1" ht="15">
      <c r="A645" s="22">
        <v>157</v>
      </c>
      <c r="B645" s="96" t="s">
        <v>2420</v>
      </c>
      <c r="C645" s="3" t="s">
        <v>1368</v>
      </c>
      <c r="D645" s="3" t="s">
        <v>448</v>
      </c>
      <c r="E645" s="3" t="s">
        <v>188</v>
      </c>
      <c r="F645" s="2">
        <v>1994</v>
      </c>
      <c r="G645" s="6" t="s">
        <v>2036</v>
      </c>
      <c r="H645" s="3" t="s">
        <v>45</v>
      </c>
      <c r="I645" s="4">
        <v>25418</v>
      </c>
      <c r="J645" s="2">
        <v>77</v>
      </c>
      <c r="K645" s="4"/>
      <c r="L645" s="2"/>
      <c r="M645" s="4">
        <v>4170</v>
      </c>
      <c r="N645" s="2">
        <v>204</v>
      </c>
      <c r="O645" s="4">
        <v>13485</v>
      </c>
      <c r="P645" s="2">
        <v>172</v>
      </c>
      <c r="Q645" s="4">
        <v>12323</v>
      </c>
      <c r="R645" s="2">
        <v>102</v>
      </c>
      <c r="S645" s="4">
        <v>12075</v>
      </c>
      <c r="T645" s="2">
        <v>34</v>
      </c>
      <c r="U645" s="4">
        <v>31906</v>
      </c>
      <c r="V645" s="2">
        <v>127</v>
      </c>
      <c r="W645" s="92">
        <f t="shared" si="30"/>
        <v>716</v>
      </c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83"/>
      <c r="AO645" s="83"/>
    </row>
    <row r="646" spans="1:41" s="1" customFormat="1" ht="15">
      <c r="A646" s="22">
        <v>459</v>
      </c>
      <c r="B646" s="100" t="s">
        <v>2294</v>
      </c>
      <c r="C646" s="2" t="s">
        <v>709</v>
      </c>
      <c r="D646" s="2" t="s">
        <v>1699</v>
      </c>
      <c r="E646" s="2" t="s">
        <v>188</v>
      </c>
      <c r="F646" s="6">
        <v>1996</v>
      </c>
      <c r="G646" s="3" t="s">
        <v>2009</v>
      </c>
      <c r="H646" s="3" t="s">
        <v>12</v>
      </c>
      <c r="I646" s="4"/>
      <c r="J646" s="2">
        <v>0</v>
      </c>
      <c r="K646" s="7"/>
      <c r="L646" s="14"/>
      <c r="M646" s="4"/>
      <c r="N646" s="2">
        <v>0</v>
      </c>
      <c r="O646" s="4"/>
      <c r="P646" s="2">
        <v>0</v>
      </c>
      <c r="Q646" s="4">
        <v>15598</v>
      </c>
      <c r="R646" s="54">
        <v>0</v>
      </c>
      <c r="S646" s="7"/>
      <c r="T646" s="2">
        <v>0</v>
      </c>
      <c r="U646" s="4">
        <v>40895</v>
      </c>
      <c r="V646" s="2">
        <v>22</v>
      </c>
      <c r="W646" s="92">
        <f t="shared" si="30"/>
        <v>22</v>
      </c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L646" s="20"/>
      <c r="AM646" s="20"/>
      <c r="AN646" s="83"/>
      <c r="AO646" s="83"/>
    </row>
    <row r="647" spans="1:41" s="20" customFormat="1" ht="15">
      <c r="A647" s="22" t="s">
        <v>1563</v>
      </c>
      <c r="B647" s="96" t="s">
        <v>1563</v>
      </c>
      <c r="C647" s="3" t="s">
        <v>303</v>
      </c>
      <c r="D647" s="3" t="s">
        <v>1760</v>
      </c>
      <c r="E647" s="2" t="s">
        <v>188</v>
      </c>
      <c r="F647" s="2">
        <v>2001</v>
      </c>
      <c r="G647" s="3" t="s">
        <v>2021</v>
      </c>
      <c r="H647" s="3" t="s">
        <v>39</v>
      </c>
      <c r="I647" s="4"/>
      <c r="J647" s="2">
        <v>0</v>
      </c>
      <c r="K647" s="4">
        <v>20039</v>
      </c>
      <c r="L647" s="2"/>
      <c r="M647" s="4">
        <v>10103</v>
      </c>
      <c r="N647" s="2">
        <v>0</v>
      </c>
      <c r="O647" s="4"/>
      <c r="P647" s="2">
        <v>0</v>
      </c>
      <c r="Q647" s="4"/>
      <c r="R647" s="2">
        <v>0</v>
      </c>
      <c r="S647" s="4">
        <v>12696</v>
      </c>
      <c r="T647" s="2">
        <v>0</v>
      </c>
      <c r="U647" s="4"/>
      <c r="V647" s="51">
        <v>0</v>
      </c>
      <c r="W647" s="92">
        <f t="shared" si="30"/>
        <v>0</v>
      </c>
      <c r="X647" s="1"/>
      <c r="Y647" s="1"/>
      <c r="Z647" s="1"/>
      <c r="AA647" s="1"/>
      <c r="AB647" s="1"/>
      <c r="AC647" s="1"/>
      <c r="AD647" s="1"/>
      <c r="AN647" s="83"/>
      <c r="AO647" s="83"/>
    </row>
    <row r="648" spans="1:41" s="20" customFormat="1" ht="12.75">
      <c r="A648" s="22" t="s">
        <v>1563</v>
      </c>
      <c r="B648" s="96" t="s">
        <v>1563</v>
      </c>
      <c r="C648" s="3" t="s">
        <v>540</v>
      </c>
      <c r="D648" s="3" t="s">
        <v>1724</v>
      </c>
      <c r="E648" s="2" t="s">
        <v>188</v>
      </c>
      <c r="F648" s="2">
        <v>1999</v>
      </c>
      <c r="G648" s="5" t="s">
        <v>2012</v>
      </c>
      <c r="H648" s="3" t="s">
        <v>41</v>
      </c>
      <c r="I648" s="4" t="s">
        <v>538</v>
      </c>
      <c r="J648" s="2">
        <v>0</v>
      </c>
      <c r="K648" s="4">
        <v>20634</v>
      </c>
      <c r="L648" s="2"/>
      <c r="M648" s="4">
        <v>12584</v>
      </c>
      <c r="N648" s="2">
        <v>0</v>
      </c>
      <c r="O648" s="4" t="s">
        <v>538</v>
      </c>
      <c r="P648" s="2">
        <v>0</v>
      </c>
      <c r="Q648" s="4">
        <v>22353</v>
      </c>
      <c r="R648" s="54">
        <v>0</v>
      </c>
      <c r="S648" s="4">
        <v>13253</v>
      </c>
      <c r="T648" s="2">
        <v>0</v>
      </c>
      <c r="U648" s="4"/>
      <c r="V648" s="2">
        <v>0</v>
      </c>
      <c r="W648" s="92">
        <f t="shared" si="30"/>
        <v>0</v>
      </c>
      <c r="X648" s="1"/>
      <c r="Y648" s="1"/>
      <c r="Z648" s="1"/>
      <c r="AA648" s="1"/>
      <c r="AB648" s="1"/>
      <c r="AC648" s="1"/>
      <c r="AD648" s="1"/>
      <c r="AE648" s="1"/>
      <c r="AF648" s="1"/>
      <c r="AK648" s="29"/>
      <c r="AL648" s="1"/>
    </row>
    <row r="649" spans="1:41" s="20" customFormat="1" ht="12.75">
      <c r="A649" s="22">
        <v>310</v>
      </c>
      <c r="B649" s="96"/>
      <c r="C649" s="3" t="s">
        <v>1227</v>
      </c>
      <c r="D649" s="3" t="s">
        <v>2038</v>
      </c>
      <c r="E649" s="3" t="s">
        <v>188</v>
      </c>
      <c r="F649" s="2">
        <v>2003</v>
      </c>
      <c r="G649" s="3" t="s">
        <v>2036</v>
      </c>
      <c r="H649" s="3" t="s">
        <v>39</v>
      </c>
      <c r="I649" s="50">
        <v>23150</v>
      </c>
      <c r="J649" s="2">
        <v>198</v>
      </c>
      <c r="K649" s="4"/>
      <c r="L649" s="3"/>
      <c r="M649" s="4">
        <v>11644</v>
      </c>
      <c r="N649" s="2">
        <v>0</v>
      </c>
      <c r="O649" s="4"/>
      <c r="P649" s="2">
        <v>0</v>
      </c>
      <c r="Q649" s="4"/>
      <c r="R649" s="54">
        <v>0</v>
      </c>
      <c r="S649" s="4">
        <v>13849</v>
      </c>
      <c r="T649" s="2">
        <v>0</v>
      </c>
      <c r="U649" s="4"/>
      <c r="V649" s="2">
        <v>0</v>
      </c>
      <c r="W649" s="22">
        <f>SUM(J649+N649+P649+R649+T649+V649)</f>
        <v>198</v>
      </c>
      <c r="X649" s="1"/>
      <c r="Y649" s="1"/>
      <c r="Z649" s="1"/>
      <c r="AA649" s="1"/>
      <c r="AB649" s="1"/>
      <c r="AC649" s="1"/>
      <c r="AD649" s="1"/>
      <c r="AE649" s="1"/>
      <c r="AF649" s="1"/>
      <c r="AN649" s="1"/>
      <c r="AO649" s="1"/>
    </row>
    <row r="650" spans="1:41" s="20" customFormat="1" ht="12.75">
      <c r="A650" s="22" t="s">
        <v>1563</v>
      </c>
      <c r="B650" s="96" t="s">
        <v>1563</v>
      </c>
      <c r="C650" s="3" t="s">
        <v>1182</v>
      </c>
      <c r="D650" s="3" t="s">
        <v>1602</v>
      </c>
      <c r="E650" s="2" t="s">
        <v>188</v>
      </c>
      <c r="F650" s="2">
        <v>1986</v>
      </c>
      <c r="G650" s="3" t="s">
        <v>1988</v>
      </c>
      <c r="H650" s="3" t="s">
        <v>1064</v>
      </c>
      <c r="I650" s="4">
        <v>32014</v>
      </c>
      <c r="J650" s="2">
        <v>0</v>
      </c>
      <c r="K650" s="4"/>
      <c r="L650" s="2"/>
      <c r="M650" s="7">
        <v>5488</v>
      </c>
      <c r="N650" s="2">
        <v>0</v>
      </c>
      <c r="O650" s="4"/>
      <c r="P650" s="2">
        <v>0</v>
      </c>
      <c r="Q650" s="4">
        <v>15862</v>
      </c>
      <c r="R650" s="2">
        <v>0</v>
      </c>
      <c r="S650" s="4">
        <v>13503</v>
      </c>
      <c r="T650" s="2">
        <v>0</v>
      </c>
      <c r="U650" s="4"/>
      <c r="V650" s="51">
        <v>0</v>
      </c>
      <c r="W650" s="92">
        <f t="shared" ref="W650:W656" si="31">J650+L650+N650+P650+R650+T650+V650</f>
        <v>0</v>
      </c>
      <c r="X650" s="26"/>
      <c r="Y650" s="26"/>
      <c r="Z650" s="26"/>
      <c r="AA650" s="26"/>
      <c r="AB650" s="26"/>
      <c r="AC650" s="26"/>
      <c r="AD650" s="26"/>
      <c r="AE650" s="26"/>
      <c r="AF650" s="26"/>
      <c r="AG650" s="29"/>
      <c r="AH650" s="29"/>
      <c r="AI650" s="26"/>
      <c r="AJ650" s="26"/>
    </row>
    <row r="651" spans="1:41" s="20" customFormat="1" ht="12.75">
      <c r="A651" s="22">
        <v>242</v>
      </c>
      <c r="B651" s="97" t="s">
        <v>2251</v>
      </c>
      <c r="C651" s="8" t="s">
        <v>312</v>
      </c>
      <c r="D651" s="8" t="s">
        <v>1687</v>
      </c>
      <c r="E651" s="2" t="s">
        <v>188</v>
      </c>
      <c r="F651" s="33">
        <v>1996</v>
      </c>
      <c r="G651" s="3" t="s">
        <v>2004</v>
      </c>
      <c r="H651" s="3" t="s">
        <v>12</v>
      </c>
      <c r="I651" s="4">
        <v>30395</v>
      </c>
      <c r="J651" s="2">
        <v>46</v>
      </c>
      <c r="K651" s="4"/>
      <c r="L651" s="2"/>
      <c r="M651" s="4">
        <v>4837</v>
      </c>
      <c r="N651" s="2">
        <v>74</v>
      </c>
      <c r="O651" s="4"/>
      <c r="P651" s="2">
        <v>0</v>
      </c>
      <c r="Q651" s="4">
        <v>12708</v>
      </c>
      <c r="R651" s="2">
        <v>65</v>
      </c>
      <c r="S651" s="4">
        <v>12039</v>
      </c>
      <c r="T651" s="2">
        <v>42</v>
      </c>
      <c r="U651" s="4">
        <v>32113</v>
      </c>
      <c r="V651" s="2">
        <v>122</v>
      </c>
      <c r="W651" s="92">
        <f t="shared" si="31"/>
        <v>349</v>
      </c>
      <c r="X651" s="67"/>
      <c r="Y651" s="67"/>
      <c r="Z651" s="67"/>
      <c r="AA651" s="67"/>
      <c r="AB651" s="67"/>
      <c r="AC651" s="67"/>
      <c r="AD651" s="67"/>
      <c r="AE651" s="67"/>
      <c r="AF651" s="67"/>
      <c r="AG651" s="67"/>
      <c r="AH651" s="67"/>
      <c r="AI651" s="67"/>
      <c r="AJ651" s="67"/>
      <c r="AK651" s="67"/>
      <c r="AL651" s="67"/>
    </row>
    <row r="652" spans="1:41" s="20" customFormat="1" ht="12.75">
      <c r="A652" s="22">
        <v>32</v>
      </c>
      <c r="B652" s="97" t="s">
        <v>2189</v>
      </c>
      <c r="C652" s="3" t="s">
        <v>701</v>
      </c>
      <c r="D652" s="3" t="s">
        <v>438</v>
      </c>
      <c r="E652" s="3" t="s">
        <v>188</v>
      </c>
      <c r="F652" s="14">
        <v>1993</v>
      </c>
      <c r="G652" s="3" t="s">
        <v>2034</v>
      </c>
      <c r="H652" s="3" t="s">
        <v>36</v>
      </c>
      <c r="I652" s="4">
        <v>22494</v>
      </c>
      <c r="J652" s="2">
        <v>232</v>
      </c>
      <c r="K652" s="4"/>
      <c r="L652" s="2"/>
      <c r="M652" s="4">
        <v>4063</v>
      </c>
      <c r="N652" s="2">
        <v>221</v>
      </c>
      <c r="O652" s="4">
        <v>12375</v>
      </c>
      <c r="P652" s="2">
        <v>236</v>
      </c>
      <c r="Q652" s="4">
        <v>10594</v>
      </c>
      <c r="R652" s="2">
        <v>259</v>
      </c>
      <c r="S652" s="4">
        <v>10330</v>
      </c>
      <c r="T652" s="2">
        <v>271</v>
      </c>
      <c r="U652" s="4">
        <v>24118</v>
      </c>
      <c r="V652" s="2">
        <v>268</v>
      </c>
      <c r="W652" s="92">
        <f t="shared" si="31"/>
        <v>1487</v>
      </c>
      <c r="AM652" s="67"/>
    </row>
    <row r="653" spans="1:41" s="20" customFormat="1" ht="12.75">
      <c r="A653" s="22" t="s">
        <v>1563</v>
      </c>
      <c r="B653" s="96" t="s">
        <v>1563</v>
      </c>
      <c r="C653" s="3" t="s">
        <v>1183</v>
      </c>
      <c r="D653" s="3" t="s">
        <v>1618</v>
      </c>
      <c r="E653" s="2" t="s">
        <v>188</v>
      </c>
      <c r="F653" s="2">
        <v>1997</v>
      </c>
      <c r="G653" s="3" t="s">
        <v>1988</v>
      </c>
      <c r="H653" s="3" t="s">
        <v>12</v>
      </c>
      <c r="I653" s="4">
        <v>33755</v>
      </c>
      <c r="J653" s="2">
        <v>0</v>
      </c>
      <c r="K653" s="4"/>
      <c r="L653" s="2"/>
      <c r="M653" s="4"/>
      <c r="N653" s="2">
        <v>0</v>
      </c>
      <c r="O653" s="4"/>
      <c r="P653" s="2">
        <v>0</v>
      </c>
      <c r="Q653" s="4"/>
      <c r="R653" s="2">
        <v>0</v>
      </c>
      <c r="S653" s="4">
        <v>12906</v>
      </c>
      <c r="T653" s="2">
        <v>0</v>
      </c>
      <c r="U653" s="7">
        <v>42647</v>
      </c>
      <c r="V653" s="2">
        <v>0</v>
      </c>
      <c r="W653" s="92">
        <f t="shared" si="31"/>
        <v>0</v>
      </c>
      <c r="AM653" s="67"/>
    </row>
    <row r="654" spans="1:41" s="20" customFormat="1" ht="12.75">
      <c r="A654" s="22" t="s">
        <v>1563</v>
      </c>
      <c r="B654" s="96" t="s">
        <v>1563</v>
      </c>
      <c r="C654" s="2" t="s">
        <v>707</v>
      </c>
      <c r="D654" s="2" t="s">
        <v>1747</v>
      </c>
      <c r="E654" s="2" t="s">
        <v>188</v>
      </c>
      <c r="F654" s="6">
        <v>1997</v>
      </c>
      <c r="G654" s="3" t="s">
        <v>2019</v>
      </c>
      <c r="H654" s="3" t="s">
        <v>12</v>
      </c>
      <c r="I654" s="4"/>
      <c r="J654" s="2">
        <v>0</v>
      </c>
      <c r="K654" s="7"/>
      <c r="L654" s="14"/>
      <c r="M654" s="4"/>
      <c r="N654" s="2">
        <v>0</v>
      </c>
      <c r="O654" s="4"/>
      <c r="P654" s="2">
        <v>0</v>
      </c>
      <c r="Q654" s="4" t="s">
        <v>87</v>
      </c>
      <c r="R654" s="54">
        <v>0</v>
      </c>
      <c r="S654" s="4">
        <v>12760</v>
      </c>
      <c r="T654" s="2">
        <v>0</v>
      </c>
      <c r="U654" s="4" t="s">
        <v>87</v>
      </c>
      <c r="V654" s="2">
        <v>0</v>
      </c>
      <c r="W654" s="92">
        <f t="shared" si="31"/>
        <v>0</v>
      </c>
      <c r="X654" s="67"/>
      <c r="Y654" s="67"/>
      <c r="Z654" s="67"/>
      <c r="AA654" s="67"/>
      <c r="AB654" s="67"/>
      <c r="AC654" s="67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</row>
    <row r="655" spans="1:41" s="20" customFormat="1" ht="12.75">
      <c r="A655" s="22">
        <v>384</v>
      </c>
      <c r="B655" s="96" t="s">
        <v>2277</v>
      </c>
      <c r="C655" s="3" t="s">
        <v>1470</v>
      </c>
      <c r="D655" s="3" t="s">
        <v>1472</v>
      </c>
      <c r="E655" s="2" t="s">
        <v>188</v>
      </c>
      <c r="F655" s="3">
        <v>1996</v>
      </c>
      <c r="G655" s="3" t="s">
        <v>2009</v>
      </c>
      <c r="H655" s="3" t="s">
        <v>12</v>
      </c>
      <c r="I655" s="4">
        <v>24898</v>
      </c>
      <c r="J655" s="2">
        <v>98</v>
      </c>
      <c r="K655" s="4"/>
      <c r="L655" s="2"/>
      <c r="M655" s="4">
        <v>10019</v>
      </c>
      <c r="N655" s="2">
        <v>0</v>
      </c>
      <c r="O655" s="4"/>
      <c r="P655" s="2">
        <v>0</v>
      </c>
      <c r="Q655" s="4">
        <v>14741</v>
      </c>
      <c r="R655" s="2">
        <v>0</v>
      </c>
      <c r="S655" s="4" t="s">
        <v>87</v>
      </c>
      <c r="T655" s="2">
        <v>0</v>
      </c>
      <c r="U655" s="4" t="s">
        <v>87</v>
      </c>
      <c r="V655" s="51">
        <v>0</v>
      </c>
      <c r="W655" s="92">
        <f t="shared" si="31"/>
        <v>98</v>
      </c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67"/>
    </row>
    <row r="656" spans="1:41" s="20" customFormat="1" ht="15">
      <c r="A656" s="22">
        <v>261</v>
      </c>
      <c r="B656" s="96"/>
      <c r="C656" s="5" t="s">
        <v>843</v>
      </c>
      <c r="D656" s="5" t="s">
        <v>427</v>
      </c>
      <c r="E656" s="2" t="s">
        <v>188</v>
      </c>
      <c r="F656" s="14">
        <v>1971</v>
      </c>
      <c r="G656" s="5" t="s">
        <v>2025</v>
      </c>
      <c r="H656" s="3" t="s">
        <v>185</v>
      </c>
      <c r="I656" s="7"/>
      <c r="J656" s="2">
        <v>0</v>
      </c>
      <c r="K656" s="4"/>
      <c r="L656" s="2"/>
      <c r="M656" s="7">
        <v>4711</v>
      </c>
      <c r="N656" s="2">
        <v>105</v>
      </c>
      <c r="O656" s="7"/>
      <c r="P656" s="2">
        <v>0</v>
      </c>
      <c r="Q656" s="7">
        <v>12528</v>
      </c>
      <c r="R656" s="2">
        <v>84</v>
      </c>
      <c r="S656" s="7">
        <v>11786</v>
      </c>
      <c r="T656" s="2">
        <v>91</v>
      </c>
      <c r="U656" s="4"/>
      <c r="V656" s="2">
        <v>0</v>
      </c>
      <c r="W656" s="92">
        <f t="shared" si="31"/>
        <v>280</v>
      </c>
      <c r="X656" s="82"/>
      <c r="Y656" s="82"/>
      <c r="Z656" s="82"/>
      <c r="AA656" s="82"/>
      <c r="AB656" s="82"/>
      <c r="AC656" s="82"/>
      <c r="AD656" s="82"/>
      <c r="AE656" s="83"/>
      <c r="AF656" s="83"/>
      <c r="AG656" s="83"/>
      <c r="AH656" s="83"/>
      <c r="AI656" s="83"/>
      <c r="AJ656" s="83"/>
      <c r="AK656" s="83"/>
      <c r="AL656" s="83"/>
      <c r="AM656" s="74"/>
    </row>
    <row r="657" spans="1:41" s="72" customFormat="1" ht="15">
      <c r="A657" s="22" t="s">
        <v>1563</v>
      </c>
      <c r="B657" s="96" t="s">
        <v>1563</v>
      </c>
      <c r="C657" s="3" t="s">
        <v>2074</v>
      </c>
      <c r="D657" s="3" t="s">
        <v>683</v>
      </c>
      <c r="E657" s="3" t="s">
        <v>188</v>
      </c>
      <c r="F657" s="2">
        <v>1998</v>
      </c>
      <c r="G657" s="6" t="s">
        <v>2003</v>
      </c>
      <c r="H657" s="3" t="s">
        <v>41</v>
      </c>
      <c r="I657" s="4">
        <v>33502</v>
      </c>
      <c r="J657" s="2">
        <v>0</v>
      </c>
      <c r="K657" s="3"/>
      <c r="L657" s="3"/>
      <c r="M657" s="4">
        <v>10609</v>
      </c>
      <c r="N657" s="2">
        <v>0</v>
      </c>
      <c r="O657" s="4"/>
      <c r="P657" s="2">
        <v>0</v>
      </c>
      <c r="Q657" s="4">
        <v>14351</v>
      </c>
      <c r="R657" s="54">
        <v>0</v>
      </c>
      <c r="S657" s="4">
        <v>12601</v>
      </c>
      <c r="T657" s="2">
        <v>0</v>
      </c>
      <c r="U657" s="4"/>
      <c r="V657" s="51">
        <v>0</v>
      </c>
      <c r="W657" s="22">
        <f>J657+N657+P657+R657+T657+V657</f>
        <v>0</v>
      </c>
      <c r="X657" s="87"/>
      <c r="Y657" s="87"/>
      <c r="Z657" s="87"/>
      <c r="AA657" s="87"/>
      <c r="AB657" s="87"/>
      <c r="AC657" s="87"/>
      <c r="AD657" s="87"/>
      <c r="AE657" s="66"/>
      <c r="AF657" s="66"/>
      <c r="AG657" s="66"/>
      <c r="AH657" s="66"/>
      <c r="AI657" s="66"/>
      <c r="AJ657" s="66"/>
      <c r="AK657" s="66"/>
      <c r="AL657" s="66"/>
      <c r="AM657" s="74"/>
      <c r="AN657" s="20"/>
      <c r="AO657" s="20"/>
    </row>
    <row r="658" spans="1:41" s="20" customFormat="1" ht="12.75">
      <c r="A658" s="22">
        <v>90</v>
      </c>
      <c r="B658" s="96" t="s">
        <v>2201</v>
      </c>
      <c r="C658" s="3" t="s">
        <v>975</v>
      </c>
      <c r="D658" s="3" t="s">
        <v>423</v>
      </c>
      <c r="E658" s="2" t="s">
        <v>188</v>
      </c>
      <c r="F658" s="3">
        <v>1993</v>
      </c>
      <c r="G658" s="3" t="s">
        <v>2011</v>
      </c>
      <c r="H658" s="3" t="s">
        <v>36</v>
      </c>
      <c r="I658" s="4">
        <v>22788</v>
      </c>
      <c r="J658" s="2">
        <v>221</v>
      </c>
      <c r="K658" s="4"/>
      <c r="L658" s="2"/>
      <c r="M658" s="4">
        <v>3840</v>
      </c>
      <c r="N658" s="2">
        <v>255</v>
      </c>
      <c r="O658" s="4">
        <v>12259</v>
      </c>
      <c r="P658" s="2">
        <v>243</v>
      </c>
      <c r="Q658" s="4">
        <v>11121</v>
      </c>
      <c r="R658" s="2">
        <v>206</v>
      </c>
      <c r="S658" s="4">
        <v>10888</v>
      </c>
      <c r="T658" s="2">
        <v>217</v>
      </c>
      <c r="U658" s="4"/>
      <c r="V658" s="2">
        <v>0</v>
      </c>
      <c r="W658" s="92">
        <f t="shared" ref="W658:W685" si="32">J658+L658+N658+P658+R658+T658+V658</f>
        <v>1142</v>
      </c>
      <c r="X658" s="74"/>
      <c r="Y658" s="74"/>
      <c r="Z658" s="74"/>
      <c r="AA658" s="74"/>
      <c r="AB658" s="74"/>
      <c r="AC658" s="74"/>
      <c r="AD658" s="74"/>
      <c r="AE658" s="74"/>
      <c r="AF658" s="74"/>
      <c r="AG658" s="74"/>
      <c r="AH658" s="74"/>
      <c r="AI658" s="74"/>
      <c r="AJ658" s="74"/>
      <c r="AM658" s="74"/>
    </row>
    <row r="659" spans="1:41" s="20" customFormat="1" ht="12.75">
      <c r="A659" s="22">
        <v>280</v>
      </c>
      <c r="B659" s="96" t="s">
        <v>2261</v>
      </c>
      <c r="C659" s="3" t="s">
        <v>555</v>
      </c>
      <c r="D659" s="3" t="s">
        <v>1581</v>
      </c>
      <c r="E659" s="2" t="s">
        <v>188</v>
      </c>
      <c r="F659" s="2">
        <v>1997</v>
      </c>
      <c r="G659" s="3" t="s">
        <v>2014</v>
      </c>
      <c r="H659" s="3" t="s">
        <v>12</v>
      </c>
      <c r="I659" s="4">
        <v>24590</v>
      </c>
      <c r="J659" s="2">
        <v>117</v>
      </c>
      <c r="K659" s="4"/>
      <c r="L659" s="2"/>
      <c r="M659" s="4">
        <v>5432</v>
      </c>
      <c r="N659" s="2">
        <v>0</v>
      </c>
      <c r="O659" s="4"/>
      <c r="P659" s="2">
        <v>0</v>
      </c>
      <c r="Q659" s="4">
        <v>13338</v>
      </c>
      <c r="R659" s="2">
        <v>3</v>
      </c>
      <c r="S659" s="4">
        <v>12953</v>
      </c>
      <c r="T659" s="2">
        <v>0</v>
      </c>
      <c r="U659" s="4">
        <v>32082</v>
      </c>
      <c r="V659" s="2">
        <v>123</v>
      </c>
      <c r="W659" s="92">
        <f t="shared" si="32"/>
        <v>243</v>
      </c>
      <c r="AL659" s="74"/>
      <c r="AM659" s="74"/>
      <c r="AN659" s="29"/>
      <c r="AO659" s="29"/>
    </row>
    <row r="660" spans="1:41" s="20" customFormat="1" ht="12.75">
      <c r="A660" s="22">
        <v>246</v>
      </c>
      <c r="B660" s="96"/>
      <c r="C660" s="3" t="s">
        <v>702</v>
      </c>
      <c r="D660" s="3" t="s">
        <v>261</v>
      </c>
      <c r="E660" s="2" t="s">
        <v>188</v>
      </c>
      <c r="F660" s="3">
        <v>1999</v>
      </c>
      <c r="G660" s="3" t="s">
        <v>2006</v>
      </c>
      <c r="H660" s="3" t="s">
        <v>41</v>
      </c>
      <c r="I660" s="4">
        <v>30689</v>
      </c>
      <c r="J660" s="2">
        <v>31</v>
      </c>
      <c r="K660" s="4"/>
      <c r="L660" s="2"/>
      <c r="M660" s="4">
        <v>5316</v>
      </c>
      <c r="N660" s="2">
        <v>0</v>
      </c>
      <c r="O660" s="4"/>
      <c r="P660" s="2">
        <v>0</v>
      </c>
      <c r="Q660" s="4">
        <v>12453</v>
      </c>
      <c r="R660" s="2">
        <v>90</v>
      </c>
      <c r="S660" s="4">
        <v>10962</v>
      </c>
      <c r="T660" s="2">
        <v>207</v>
      </c>
      <c r="U660" s="4"/>
      <c r="V660" s="51">
        <v>0</v>
      </c>
      <c r="W660" s="92">
        <f t="shared" si="32"/>
        <v>328</v>
      </c>
      <c r="X660" s="67"/>
      <c r="Y660" s="67"/>
      <c r="Z660" s="67"/>
      <c r="AA660" s="67"/>
      <c r="AB660" s="67"/>
      <c r="AC660" s="67"/>
      <c r="AD660" s="67"/>
      <c r="AE660" s="67"/>
      <c r="AF660" s="67"/>
      <c r="AG660" s="67"/>
      <c r="AH660" s="67"/>
      <c r="AI660" s="67"/>
      <c r="AJ660" s="67"/>
      <c r="AK660" s="67"/>
      <c r="AL660" s="67"/>
      <c r="AM660" s="74"/>
      <c r="AN660" s="74"/>
      <c r="AO660" s="74"/>
    </row>
    <row r="661" spans="1:41" s="20" customFormat="1" ht="12.75">
      <c r="A661" s="22">
        <v>225</v>
      </c>
      <c r="B661" s="96" t="s">
        <v>2515</v>
      </c>
      <c r="C661" s="3" t="s">
        <v>418</v>
      </c>
      <c r="D661" s="3" t="s">
        <v>419</v>
      </c>
      <c r="E661" s="2" t="s">
        <v>188</v>
      </c>
      <c r="F661" s="2">
        <v>1991</v>
      </c>
      <c r="G661" s="6" t="s">
        <v>2028</v>
      </c>
      <c r="H661" s="3" t="s">
        <v>1064</v>
      </c>
      <c r="I661" s="4"/>
      <c r="J661" s="2">
        <v>0</v>
      </c>
      <c r="K661" s="4"/>
      <c r="L661" s="2"/>
      <c r="M661" s="4">
        <v>4979</v>
      </c>
      <c r="N661" s="2">
        <v>50</v>
      </c>
      <c r="O661" s="4">
        <v>14571</v>
      </c>
      <c r="P661" s="2">
        <v>124</v>
      </c>
      <c r="Q661" s="4" t="s">
        <v>87</v>
      </c>
      <c r="R661" s="2">
        <v>0</v>
      </c>
      <c r="S661" s="4">
        <v>11317</v>
      </c>
      <c r="T661" s="2">
        <v>152</v>
      </c>
      <c r="U661" s="4">
        <v>33725</v>
      </c>
      <c r="V661" s="2">
        <v>66</v>
      </c>
      <c r="W661" s="92">
        <f t="shared" si="32"/>
        <v>392</v>
      </c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74"/>
      <c r="AN661" s="74"/>
      <c r="AO661" s="74"/>
    </row>
    <row r="662" spans="1:41" s="20" customFormat="1" ht="12.75">
      <c r="A662" s="22">
        <v>289</v>
      </c>
      <c r="B662" s="96"/>
      <c r="C662" s="3" t="s">
        <v>703</v>
      </c>
      <c r="D662" s="3" t="s">
        <v>1678</v>
      </c>
      <c r="E662" s="2" t="s">
        <v>188</v>
      </c>
      <c r="F662" s="6">
        <v>1998</v>
      </c>
      <c r="G662" s="3" t="s">
        <v>2006</v>
      </c>
      <c r="H662" s="3" t="s">
        <v>41</v>
      </c>
      <c r="I662" s="4">
        <v>31948</v>
      </c>
      <c r="J662" s="2">
        <v>0</v>
      </c>
      <c r="K662" s="4"/>
      <c r="L662" s="2"/>
      <c r="M662" s="4">
        <v>5428</v>
      </c>
      <c r="N662" s="2">
        <v>0</v>
      </c>
      <c r="O662" s="4"/>
      <c r="P662" s="2">
        <v>0</v>
      </c>
      <c r="Q662" s="4">
        <v>12980</v>
      </c>
      <c r="R662" s="2">
        <v>31</v>
      </c>
      <c r="S662" s="4">
        <v>11038</v>
      </c>
      <c r="T662" s="2">
        <v>198</v>
      </c>
      <c r="U662" s="4"/>
      <c r="V662" s="51">
        <v>0</v>
      </c>
      <c r="W662" s="92">
        <f t="shared" si="32"/>
        <v>229</v>
      </c>
      <c r="X662" s="1"/>
      <c r="Y662" s="1"/>
      <c r="Z662" s="1"/>
      <c r="AA662" s="1"/>
      <c r="AB662" s="1"/>
      <c r="AC662" s="1"/>
      <c r="AD662" s="1"/>
      <c r="AE662" s="1"/>
      <c r="AF662" s="1"/>
      <c r="AM662" s="74"/>
      <c r="AN662" s="67"/>
      <c r="AO662" s="67"/>
    </row>
    <row r="663" spans="1:41" s="20" customFormat="1" ht="12.75">
      <c r="A663" s="22" t="s">
        <v>1563</v>
      </c>
      <c r="B663" s="96" t="s">
        <v>1563</v>
      </c>
      <c r="C663" s="3" t="s">
        <v>703</v>
      </c>
      <c r="D663" s="3" t="s">
        <v>768</v>
      </c>
      <c r="E663" s="2" t="s">
        <v>188</v>
      </c>
      <c r="F663" s="2">
        <v>2001</v>
      </c>
      <c r="G663" s="3" t="s">
        <v>2006</v>
      </c>
      <c r="H663" s="3" t="s">
        <v>39</v>
      </c>
      <c r="I663" s="4"/>
      <c r="J663" s="2">
        <v>0</v>
      </c>
      <c r="K663" s="4"/>
      <c r="L663" s="2"/>
      <c r="M663" s="4"/>
      <c r="N663" s="2">
        <v>0</v>
      </c>
      <c r="O663" s="4"/>
      <c r="P663" s="2">
        <v>0</v>
      </c>
      <c r="Q663" s="4"/>
      <c r="R663" s="54">
        <v>0</v>
      </c>
      <c r="S663" s="4">
        <v>12760</v>
      </c>
      <c r="T663" s="2">
        <v>0</v>
      </c>
      <c r="U663" s="4"/>
      <c r="V663" s="2">
        <v>0</v>
      </c>
      <c r="W663" s="92">
        <f t="shared" si="32"/>
        <v>0</v>
      </c>
      <c r="AL663" s="74"/>
      <c r="AM663" s="74"/>
      <c r="AN663" s="67"/>
      <c r="AO663" s="67"/>
    </row>
    <row r="664" spans="1:41" s="20" customFormat="1" ht="12.75">
      <c r="A664" s="22" t="s">
        <v>1563</v>
      </c>
      <c r="B664" s="96" t="s">
        <v>1563</v>
      </c>
      <c r="C664" s="3" t="s">
        <v>300</v>
      </c>
      <c r="D664" s="3" t="s">
        <v>1605</v>
      </c>
      <c r="E664" s="2" t="s">
        <v>188</v>
      </c>
      <c r="F664" s="14">
        <v>2002</v>
      </c>
      <c r="G664" s="3" t="s">
        <v>1982</v>
      </c>
      <c r="H664" s="3" t="s">
        <v>39</v>
      </c>
      <c r="I664" s="4"/>
      <c r="J664" s="2">
        <v>0</v>
      </c>
      <c r="K664" s="4"/>
      <c r="L664" s="2"/>
      <c r="M664" s="4">
        <v>10504</v>
      </c>
      <c r="N664" s="2">
        <v>0</v>
      </c>
      <c r="O664" s="4"/>
      <c r="P664" s="2">
        <v>0</v>
      </c>
      <c r="Q664" s="4"/>
      <c r="R664" s="54">
        <v>0</v>
      </c>
      <c r="S664" s="7"/>
      <c r="T664" s="2">
        <v>0</v>
      </c>
      <c r="U664" s="4"/>
      <c r="V664" s="2">
        <v>0</v>
      </c>
      <c r="W664" s="92">
        <f t="shared" si="32"/>
        <v>0</v>
      </c>
      <c r="X664" s="1"/>
      <c r="Y664" s="1"/>
      <c r="Z664" s="1"/>
      <c r="AA664" s="1"/>
      <c r="AB664" s="1"/>
      <c r="AC664" s="1"/>
      <c r="AD664" s="1"/>
      <c r="AE664" s="1"/>
      <c r="AF664" s="1"/>
      <c r="AL664" s="67"/>
      <c r="AM664" s="74"/>
      <c r="AN664" s="67"/>
      <c r="AO664" s="67"/>
    </row>
    <row r="665" spans="1:41" s="20" customFormat="1" ht="12.75">
      <c r="A665" s="22" t="s">
        <v>1563</v>
      </c>
      <c r="B665" s="96" t="s">
        <v>1563</v>
      </c>
      <c r="C665" s="3" t="s">
        <v>1184</v>
      </c>
      <c r="D665" s="3" t="s">
        <v>1672</v>
      </c>
      <c r="E665" s="2" t="s">
        <v>188</v>
      </c>
      <c r="F665" s="2">
        <v>1997</v>
      </c>
      <c r="G665" s="3" t="s">
        <v>2037</v>
      </c>
      <c r="H665" s="3" t="s">
        <v>12</v>
      </c>
      <c r="I665" s="4">
        <v>41400</v>
      </c>
      <c r="J665" s="2">
        <v>0</v>
      </c>
      <c r="K665" s="4"/>
      <c r="L665" s="2"/>
      <c r="M665" s="7">
        <v>15362</v>
      </c>
      <c r="N665" s="2">
        <v>0</v>
      </c>
      <c r="O665" s="4"/>
      <c r="P665" s="2">
        <v>0</v>
      </c>
      <c r="Q665" s="4"/>
      <c r="R665" s="54">
        <v>0</v>
      </c>
      <c r="S665" s="4">
        <v>13983</v>
      </c>
      <c r="T665" s="2">
        <v>0</v>
      </c>
      <c r="U665" s="4"/>
      <c r="V665" s="2">
        <v>0</v>
      </c>
      <c r="W665" s="92">
        <f t="shared" si="32"/>
        <v>0</v>
      </c>
      <c r="AM665" s="74"/>
      <c r="AN665" s="67"/>
      <c r="AO665" s="67"/>
    </row>
    <row r="666" spans="1:41" s="20" customFormat="1" ht="15">
      <c r="A666" s="22">
        <v>64</v>
      </c>
      <c r="B666" s="97" t="s">
        <v>2181</v>
      </c>
      <c r="C666" s="36" t="s">
        <v>1369</v>
      </c>
      <c r="D666" s="3" t="s">
        <v>1625</v>
      </c>
      <c r="E666" s="2" t="s">
        <v>188</v>
      </c>
      <c r="F666" s="2">
        <v>1994</v>
      </c>
      <c r="G666" s="5" t="s">
        <v>2008</v>
      </c>
      <c r="H666" s="3" t="s">
        <v>45</v>
      </c>
      <c r="I666" s="4">
        <v>22098</v>
      </c>
      <c r="J666" s="2">
        <v>245</v>
      </c>
      <c r="K666" s="4"/>
      <c r="L666" s="2"/>
      <c r="M666" s="7">
        <v>4082</v>
      </c>
      <c r="N666" s="2">
        <v>218</v>
      </c>
      <c r="O666" s="4">
        <v>12678</v>
      </c>
      <c r="P666" s="2">
        <v>222</v>
      </c>
      <c r="Q666" s="7">
        <v>11089</v>
      </c>
      <c r="R666" s="2">
        <v>209</v>
      </c>
      <c r="S666" s="4">
        <v>11049</v>
      </c>
      <c r="T666" s="2">
        <v>197</v>
      </c>
      <c r="U666" s="7">
        <v>25227</v>
      </c>
      <c r="V666" s="2">
        <v>223</v>
      </c>
      <c r="W666" s="92">
        <f t="shared" si="32"/>
        <v>1314</v>
      </c>
      <c r="X666" s="82"/>
      <c r="Y666" s="82"/>
      <c r="Z666" s="82"/>
      <c r="AA666" s="82"/>
      <c r="AB666" s="82"/>
      <c r="AC666" s="82"/>
      <c r="AD666" s="82"/>
      <c r="AE666" s="83"/>
      <c r="AF666" s="83"/>
      <c r="AG666" s="83"/>
      <c r="AH666" s="83"/>
      <c r="AI666" s="83"/>
      <c r="AJ666" s="83"/>
      <c r="AK666" s="83"/>
      <c r="AL666" s="83"/>
      <c r="AM666" s="74"/>
    </row>
    <row r="667" spans="1:41" s="20" customFormat="1" ht="12.75">
      <c r="A667" s="22">
        <v>136</v>
      </c>
      <c r="B667" s="96" t="s">
        <v>2380</v>
      </c>
      <c r="C667" s="17" t="s">
        <v>1369</v>
      </c>
      <c r="D667" s="3" t="s">
        <v>427</v>
      </c>
      <c r="E667" s="3" t="s">
        <v>188</v>
      </c>
      <c r="F667" s="3">
        <v>1990</v>
      </c>
      <c r="G667" s="6" t="s">
        <v>1997</v>
      </c>
      <c r="H667" s="3" t="s">
        <v>1064</v>
      </c>
      <c r="I667" s="4">
        <v>23471</v>
      </c>
      <c r="J667" s="2">
        <v>184</v>
      </c>
      <c r="K667" s="4"/>
      <c r="L667" s="2"/>
      <c r="M667" s="4"/>
      <c r="N667" s="2">
        <v>0</v>
      </c>
      <c r="O667" s="4">
        <v>12491</v>
      </c>
      <c r="P667" s="2">
        <v>231</v>
      </c>
      <c r="Q667" s="7">
        <v>10921</v>
      </c>
      <c r="R667" s="2">
        <v>225</v>
      </c>
      <c r="S667" s="7"/>
      <c r="T667" s="2">
        <v>0</v>
      </c>
      <c r="U667" s="7">
        <v>24429</v>
      </c>
      <c r="V667" s="2">
        <v>257</v>
      </c>
      <c r="W667" s="92">
        <f t="shared" si="32"/>
        <v>897</v>
      </c>
      <c r="X667" s="67"/>
      <c r="Y667" s="67"/>
      <c r="Z667" s="67"/>
      <c r="AA667" s="67"/>
      <c r="AB667" s="67"/>
      <c r="AC667" s="67"/>
      <c r="AD667" s="67"/>
      <c r="AE667" s="67"/>
      <c r="AF667" s="67"/>
      <c r="AG667" s="67"/>
      <c r="AH667" s="67"/>
      <c r="AI667" s="67"/>
      <c r="AJ667" s="67"/>
      <c r="AK667" s="67"/>
      <c r="AL667" s="67"/>
      <c r="AM667" s="74"/>
      <c r="AN667" s="1"/>
      <c r="AO667" s="1"/>
    </row>
    <row r="668" spans="1:41" s="20" customFormat="1" ht="12.75">
      <c r="A668" s="22" t="s">
        <v>1563</v>
      </c>
      <c r="B668" s="96" t="s">
        <v>1563</v>
      </c>
      <c r="C668" s="3" t="s">
        <v>375</v>
      </c>
      <c r="D668" s="3" t="s">
        <v>1597</v>
      </c>
      <c r="E668" s="3" t="s">
        <v>188</v>
      </c>
      <c r="F668" s="3">
        <v>2000</v>
      </c>
      <c r="G668" s="6" t="s">
        <v>2004</v>
      </c>
      <c r="H668" s="3" t="s">
        <v>39</v>
      </c>
      <c r="I668" s="3"/>
      <c r="J668" s="2">
        <v>0</v>
      </c>
      <c r="K668" s="61">
        <v>21886</v>
      </c>
      <c r="L668" s="3"/>
      <c r="M668" s="4">
        <v>11228</v>
      </c>
      <c r="N668" s="2">
        <v>0</v>
      </c>
      <c r="O668" s="4"/>
      <c r="P668" s="2">
        <v>0</v>
      </c>
      <c r="Q668" s="4"/>
      <c r="R668" s="54">
        <v>0</v>
      </c>
      <c r="S668" s="4">
        <v>23843</v>
      </c>
      <c r="T668" s="2">
        <v>0</v>
      </c>
      <c r="U668" s="4"/>
      <c r="V668" s="51">
        <v>0</v>
      </c>
      <c r="W668" s="92">
        <f t="shared" si="32"/>
        <v>0</v>
      </c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L668" s="74"/>
      <c r="AM668" s="74"/>
      <c r="AN668" s="1"/>
      <c r="AO668" s="1"/>
    </row>
    <row r="669" spans="1:41" s="20" customFormat="1" ht="12.75">
      <c r="A669" s="22">
        <v>231</v>
      </c>
      <c r="B669" s="97" t="s">
        <v>2248</v>
      </c>
      <c r="C669" s="36" t="s">
        <v>944</v>
      </c>
      <c r="D669" s="3" t="s">
        <v>1597</v>
      </c>
      <c r="E669" s="2" t="s">
        <v>188</v>
      </c>
      <c r="F669" s="2">
        <v>1996</v>
      </c>
      <c r="G669" s="2" t="s">
        <v>1995</v>
      </c>
      <c r="H669" s="3" t="s">
        <v>12</v>
      </c>
      <c r="I669" s="4">
        <v>30588</v>
      </c>
      <c r="J669" s="2">
        <v>39</v>
      </c>
      <c r="K669" s="4"/>
      <c r="L669" s="2"/>
      <c r="M669" s="58">
        <v>4913</v>
      </c>
      <c r="N669" s="2">
        <v>62</v>
      </c>
      <c r="O669" s="58"/>
      <c r="P669" s="2">
        <v>0</v>
      </c>
      <c r="Q669" s="58">
        <v>12403</v>
      </c>
      <c r="R669" s="2">
        <v>93</v>
      </c>
      <c r="S669" s="58">
        <v>11947</v>
      </c>
      <c r="T669" s="2">
        <v>60</v>
      </c>
      <c r="U669" s="4">
        <v>32202</v>
      </c>
      <c r="V669" s="2">
        <v>120</v>
      </c>
      <c r="W669" s="92">
        <f t="shared" si="32"/>
        <v>374</v>
      </c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74"/>
    </row>
    <row r="670" spans="1:41" s="20" customFormat="1" ht="15">
      <c r="A670" s="22">
        <v>233</v>
      </c>
      <c r="B670" s="96" t="s">
        <v>2220</v>
      </c>
      <c r="C670" s="3" t="s">
        <v>1185</v>
      </c>
      <c r="D670" s="3" t="s">
        <v>419</v>
      </c>
      <c r="E670" s="2" t="s">
        <v>188</v>
      </c>
      <c r="F670" s="2">
        <v>1992</v>
      </c>
      <c r="G670" s="5" t="s">
        <v>2032</v>
      </c>
      <c r="H670" s="3" t="s">
        <v>36</v>
      </c>
      <c r="I670" s="4">
        <v>23714</v>
      </c>
      <c r="J670" s="2">
        <v>171</v>
      </c>
      <c r="K670" s="4"/>
      <c r="L670" s="2"/>
      <c r="M670" s="7">
        <v>5522</v>
      </c>
      <c r="N670" s="2">
        <v>0</v>
      </c>
      <c r="O670" s="7">
        <v>15436</v>
      </c>
      <c r="P670" s="2">
        <v>96</v>
      </c>
      <c r="Q670" s="4">
        <v>13409</v>
      </c>
      <c r="R670" s="2">
        <v>0</v>
      </c>
      <c r="S670" s="4" t="s">
        <v>87</v>
      </c>
      <c r="T670" s="2">
        <v>0</v>
      </c>
      <c r="U670" s="7">
        <v>32751</v>
      </c>
      <c r="V670" s="2">
        <v>101</v>
      </c>
      <c r="W670" s="92">
        <f t="shared" si="32"/>
        <v>368</v>
      </c>
      <c r="X670" s="82"/>
      <c r="Y670" s="82"/>
      <c r="Z670" s="82"/>
      <c r="AA670" s="82"/>
      <c r="AB670" s="82"/>
      <c r="AC670" s="82"/>
      <c r="AD670" s="82"/>
      <c r="AE670" s="83"/>
      <c r="AF670" s="83"/>
      <c r="AG670" s="83"/>
      <c r="AH670" s="83"/>
      <c r="AI670" s="83"/>
      <c r="AJ670" s="83"/>
      <c r="AK670" s="83"/>
      <c r="AL670" s="83"/>
      <c r="AM670" s="74"/>
    </row>
    <row r="671" spans="1:41" s="20" customFormat="1" ht="12.75">
      <c r="A671" s="22">
        <v>178</v>
      </c>
      <c r="B671" s="96" t="s">
        <v>2501</v>
      </c>
      <c r="C671" s="3" t="s">
        <v>1370</v>
      </c>
      <c r="D671" s="3" t="s">
        <v>1614</v>
      </c>
      <c r="E671" s="2" t="s">
        <v>188</v>
      </c>
      <c r="F671" s="2">
        <v>1990</v>
      </c>
      <c r="G671" s="3" t="s">
        <v>1482</v>
      </c>
      <c r="H671" s="3" t="s">
        <v>1064</v>
      </c>
      <c r="I671" s="4">
        <v>25194</v>
      </c>
      <c r="J671" s="2">
        <v>88</v>
      </c>
      <c r="K671" s="4"/>
      <c r="L671" s="2"/>
      <c r="M671" s="4">
        <v>4740</v>
      </c>
      <c r="N671" s="2">
        <v>97</v>
      </c>
      <c r="O671" s="4">
        <v>15019</v>
      </c>
      <c r="P671" s="2">
        <v>107</v>
      </c>
      <c r="Q671" s="4">
        <v>11198</v>
      </c>
      <c r="R671" s="2">
        <v>199</v>
      </c>
      <c r="S671" s="4">
        <v>11476</v>
      </c>
      <c r="T671" s="2">
        <v>132</v>
      </c>
      <c r="U671" s="4" t="s">
        <v>87</v>
      </c>
      <c r="V671" s="2">
        <v>0</v>
      </c>
      <c r="W671" s="92">
        <f t="shared" si="32"/>
        <v>623</v>
      </c>
      <c r="X671" s="1"/>
      <c r="Y671" s="1"/>
      <c r="Z671" s="1"/>
      <c r="AA671" s="1"/>
      <c r="AB671" s="1"/>
      <c r="AC671" s="1"/>
      <c r="AD671" s="1"/>
      <c r="AE671" s="1"/>
      <c r="AF671" s="1"/>
      <c r="AL671" s="74"/>
      <c r="AM671" s="74"/>
      <c r="AN671" s="27"/>
      <c r="AO671" s="27"/>
    </row>
    <row r="672" spans="1:41" s="20" customFormat="1" ht="12.75">
      <c r="A672" s="22">
        <v>92</v>
      </c>
      <c r="B672" s="97" t="s">
        <v>2202</v>
      </c>
      <c r="C672" s="3" t="s">
        <v>463</v>
      </c>
      <c r="D672" s="3" t="s">
        <v>427</v>
      </c>
      <c r="E672" s="3" t="s">
        <v>188</v>
      </c>
      <c r="F672" s="3">
        <v>1993</v>
      </c>
      <c r="G672" s="3" t="s">
        <v>2015</v>
      </c>
      <c r="H672" s="3" t="s">
        <v>36</v>
      </c>
      <c r="I672" s="4">
        <v>24198</v>
      </c>
      <c r="J672" s="2">
        <v>145</v>
      </c>
      <c r="K672" s="4"/>
      <c r="L672" s="2"/>
      <c r="M672" s="4">
        <v>4062</v>
      </c>
      <c r="N672" s="2">
        <v>222</v>
      </c>
      <c r="O672" s="4">
        <v>13127</v>
      </c>
      <c r="P672" s="2">
        <v>192</v>
      </c>
      <c r="Q672" s="4">
        <v>10919</v>
      </c>
      <c r="R672" s="2">
        <v>226</v>
      </c>
      <c r="S672" s="4">
        <v>11437</v>
      </c>
      <c r="T672" s="2">
        <v>135</v>
      </c>
      <c r="U672" s="4">
        <v>25743</v>
      </c>
      <c r="V672" s="2">
        <v>201</v>
      </c>
      <c r="W672" s="92">
        <f t="shared" si="32"/>
        <v>1121</v>
      </c>
      <c r="AK672" s="1"/>
      <c r="AM672" s="74"/>
      <c r="AN672" s="27"/>
      <c r="AO672" s="27"/>
    </row>
    <row r="673" spans="1:41" s="20" customFormat="1" ht="12.75">
      <c r="A673" s="22">
        <v>373</v>
      </c>
      <c r="B673" s="96" t="s">
        <v>2547</v>
      </c>
      <c r="C673" s="3" t="s">
        <v>926</v>
      </c>
      <c r="D673" s="3" t="s">
        <v>962</v>
      </c>
      <c r="E673" s="2" t="s">
        <v>188</v>
      </c>
      <c r="F673" s="3">
        <v>1985</v>
      </c>
      <c r="G673" s="3" t="s">
        <v>1980</v>
      </c>
      <c r="H673" s="3" t="s">
        <v>1064</v>
      </c>
      <c r="I673" s="4"/>
      <c r="J673" s="2">
        <v>0</v>
      </c>
      <c r="K673" s="4"/>
      <c r="L673" s="2"/>
      <c r="M673" s="4">
        <v>5719</v>
      </c>
      <c r="N673" s="2">
        <v>0</v>
      </c>
      <c r="O673" s="4"/>
      <c r="P673" s="2">
        <v>0</v>
      </c>
      <c r="Q673" s="4">
        <v>12693</v>
      </c>
      <c r="R673" s="2">
        <v>68</v>
      </c>
      <c r="S673" s="4">
        <v>12020</v>
      </c>
      <c r="T673" s="2">
        <v>46</v>
      </c>
      <c r="U673" s="4"/>
      <c r="V673" s="51">
        <v>0</v>
      </c>
      <c r="W673" s="92">
        <f t="shared" si="32"/>
        <v>114</v>
      </c>
      <c r="X673" s="74"/>
      <c r="Y673" s="74"/>
      <c r="Z673" s="74"/>
      <c r="AA673" s="74"/>
      <c r="AB673" s="74"/>
      <c r="AC673" s="74"/>
      <c r="AD673" s="74"/>
      <c r="AE673" s="74"/>
      <c r="AF673" s="74"/>
      <c r="AG673" s="74"/>
      <c r="AH673" s="74"/>
      <c r="AI673" s="74"/>
      <c r="AJ673" s="74"/>
      <c r="AK673" s="74"/>
      <c r="AL673" s="74"/>
      <c r="AM673" s="74"/>
    </row>
    <row r="674" spans="1:41" s="20" customFormat="1" ht="12.75">
      <c r="A674" s="22">
        <v>151</v>
      </c>
      <c r="B674" s="96" t="s">
        <v>2386</v>
      </c>
      <c r="C674" s="3" t="s">
        <v>756</v>
      </c>
      <c r="D674" s="3" t="s">
        <v>462</v>
      </c>
      <c r="E674" s="3" t="s">
        <v>188</v>
      </c>
      <c r="F674" s="36" t="s">
        <v>757</v>
      </c>
      <c r="G674" s="3" t="s">
        <v>2035</v>
      </c>
      <c r="H674" s="3" t="s">
        <v>1064</v>
      </c>
      <c r="I674" s="4"/>
      <c r="J674" s="2">
        <v>0</v>
      </c>
      <c r="K674" s="4"/>
      <c r="L674" s="2"/>
      <c r="M674" s="4">
        <v>4702</v>
      </c>
      <c r="N674" s="2">
        <v>107</v>
      </c>
      <c r="O674" s="4"/>
      <c r="P674" s="2">
        <v>0</v>
      </c>
      <c r="Q674" s="4">
        <v>10736</v>
      </c>
      <c r="R674" s="2">
        <v>239</v>
      </c>
      <c r="S674" s="4">
        <v>10638</v>
      </c>
      <c r="T674" s="2">
        <v>247</v>
      </c>
      <c r="U674" s="4">
        <v>31024</v>
      </c>
      <c r="V674" s="2">
        <v>160</v>
      </c>
      <c r="W674" s="92">
        <f t="shared" si="32"/>
        <v>753</v>
      </c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74"/>
    </row>
    <row r="675" spans="1:41" s="20" customFormat="1" ht="12.75">
      <c r="A675" s="22" t="s">
        <v>1563</v>
      </c>
      <c r="B675" s="96" t="s">
        <v>1563</v>
      </c>
      <c r="C675" s="36" t="s">
        <v>1592</v>
      </c>
      <c r="D675" s="3" t="s">
        <v>1729</v>
      </c>
      <c r="E675" s="2" t="s">
        <v>188</v>
      </c>
      <c r="F675" s="2">
        <v>1999</v>
      </c>
      <c r="G675" s="2" t="s">
        <v>1989</v>
      </c>
      <c r="H675" s="3" t="s">
        <v>41</v>
      </c>
      <c r="I675" s="4">
        <v>34767</v>
      </c>
      <c r="J675" s="2">
        <v>0</v>
      </c>
      <c r="K675" s="4"/>
      <c r="L675" s="2"/>
      <c r="M675" s="4">
        <v>10684</v>
      </c>
      <c r="N675" s="2">
        <v>0</v>
      </c>
      <c r="O675" s="4"/>
      <c r="P675" s="2">
        <v>0</v>
      </c>
      <c r="Q675" s="4">
        <v>15666</v>
      </c>
      <c r="R675" s="2">
        <v>0</v>
      </c>
      <c r="S675" s="4">
        <v>13281</v>
      </c>
      <c r="T675" s="2">
        <v>0</v>
      </c>
      <c r="U675" s="4"/>
      <c r="V675" s="2">
        <v>0</v>
      </c>
      <c r="W675" s="92">
        <f t="shared" si="32"/>
        <v>0</v>
      </c>
      <c r="X675" s="67"/>
      <c r="Y675" s="67"/>
      <c r="Z675" s="67"/>
      <c r="AA675" s="67"/>
      <c r="AB675" s="67"/>
      <c r="AC675" s="67"/>
      <c r="AD675" s="67"/>
      <c r="AE675" s="67"/>
      <c r="AF675" s="67"/>
      <c r="AG675" s="67"/>
      <c r="AH675" s="67"/>
      <c r="AI675" s="67"/>
      <c r="AJ675" s="67"/>
      <c r="AK675" s="67"/>
      <c r="AL675" s="67"/>
      <c r="AM675" s="74"/>
      <c r="AN675" s="1"/>
      <c r="AO675" s="1"/>
    </row>
    <row r="676" spans="1:41" s="20" customFormat="1" ht="12.75">
      <c r="A676" s="22">
        <v>432</v>
      </c>
      <c r="B676" s="96" t="s">
        <v>2467</v>
      </c>
      <c r="C676" s="3" t="s">
        <v>712</v>
      </c>
      <c r="D676" s="3" t="s">
        <v>1708</v>
      </c>
      <c r="E676" s="2" t="s">
        <v>188</v>
      </c>
      <c r="F676" s="14">
        <v>1995</v>
      </c>
      <c r="G676" s="3" t="s">
        <v>2009</v>
      </c>
      <c r="H676" s="3" t="s">
        <v>45</v>
      </c>
      <c r="I676" s="4">
        <v>41193</v>
      </c>
      <c r="J676" s="2">
        <v>0</v>
      </c>
      <c r="K676" s="4"/>
      <c r="L676" s="2"/>
      <c r="M676" s="4">
        <v>5824</v>
      </c>
      <c r="N676" s="2">
        <v>0</v>
      </c>
      <c r="O676" s="4"/>
      <c r="P676" s="2">
        <v>0</v>
      </c>
      <c r="Q676" s="4">
        <v>12920</v>
      </c>
      <c r="R676" s="2">
        <v>41</v>
      </c>
      <c r="S676" s="7"/>
      <c r="T676" s="2">
        <v>0</v>
      </c>
      <c r="U676" s="4" t="s">
        <v>87</v>
      </c>
      <c r="V676" s="51">
        <v>0</v>
      </c>
      <c r="W676" s="92">
        <f t="shared" si="32"/>
        <v>41</v>
      </c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K676" s="67"/>
      <c r="AM676" s="74"/>
      <c r="AN676" s="1"/>
      <c r="AO676" s="1"/>
    </row>
    <row r="677" spans="1:41" s="20" customFormat="1" ht="12.75">
      <c r="A677" s="22">
        <v>463</v>
      </c>
      <c r="B677" s="100" t="s">
        <v>2296</v>
      </c>
      <c r="C677" s="3" t="s">
        <v>1186</v>
      </c>
      <c r="D677" s="3" t="s">
        <v>434</v>
      </c>
      <c r="E677" s="2" t="s">
        <v>188</v>
      </c>
      <c r="F677" s="2">
        <v>1996</v>
      </c>
      <c r="G677" s="3" t="s">
        <v>2020</v>
      </c>
      <c r="H677" s="3" t="s">
        <v>12</v>
      </c>
      <c r="I677" s="4">
        <v>34182</v>
      </c>
      <c r="J677" s="2">
        <v>0</v>
      </c>
      <c r="K677" s="4"/>
      <c r="L677" s="2"/>
      <c r="M677" s="7">
        <v>5927</v>
      </c>
      <c r="N677" s="2">
        <v>0</v>
      </c>
      <c r="O677" s="4"/>
      <c r="P677" s="2">
        <v>0</v>
      </c>
      <c r="Q677" s="4"/>
      <c r="R677" s="54">
        <v>0</v>
      </c>
      <c r="S677" s="4">
        <v>15718</v>
      </c>
      <c r="T677" s="2">
        <v>0</v>
      </c>
      <c r="U677" s="7">
        <v>41394</v>
      </c>
      <c r="V677" s="2">
        <v>18</v>
      </c>
      <c r="W677" s="92">
        <f t="shared" si="32"/>
        <v>18</v>
      </c>
      <c r="X677" s="1"/>
      <c r="Y677" s="1"/>
      <c r="Z677" s="1"/>
      <c r="AA677" s="1"/>
      <c r="AB677" s="1"/>
      <c r="AC677" s="1"/>
      <c r="AD677" s="1"/>
      <c r="AE677" s="1"/>
      <c r="AF677" s="1"/>
      <c r="AL677" s="74"/>
    </row>
    <row r="678" spans="1:41" s="20" customFormat="1" ht="12.75">
      <c r="A678" s="22">
        <v>267</v>
      </c>
      <c r="B678" s="96" t="s">
        <v>2221</v>
      </c>
      <c r="C678" s="3" t="s">
        <v>1186</v>
      </c>
      <c r="D678" s="3" t="s">
        <v>1670</v>
      </c>
      <c r="E678" s="3" t="s">
        <v>188</v>
      </c>
      <c r="F678" s="2">
        <v>1993</v>
      </c>
      <c r="G678" s="3" t="s">
        <v>2020</v>
      </c>
      <c r="H678" s="3" t="s">
        <v>36</v>
      </c>
      <c r="I678" s="4"/>
      <c r="J678" s="2">
        <v>0</v>
      </c>
      <c r="K678" s="4"/>
      <c r="L678" s="2"/>
      <c r="M678" s="4"/>
      <c r="N678" s="2">
        <v>0</v>
      </c>
      <c r="O678" s="7">
        <v>15692</v>
      </c>
      <c r="P678" s="2">
        <v>90</v>
      </c>
      <c r="Q678" s="4">
        <v>12515</v>
      </c>
      <c r="R678" s="2">
        <v>86</v>
      </c>
      <c r="S678" s="4" t="s">
        <v>87</v>
      </c>
      <c r="T678" s="2">
        <v>0</v>
      </c>
      <c r="U678" s="7">
        <v>32765</v>
      </c>
      <c r="V678" s="2">
        <v>100</v>
      </c>
      <c r="W678" s="92">
        <f t="shared" si="32"/>
        <v>276</v>
      </c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L678" s="74"/>
    </row>
    <row r="679" spans="1:41" s="1" customFormat="1" ht="12.75">
      <c r="A679" s="22" t="s">
        <v>1563</v>
      </c>
      <c r="B679" s="96" t="s">
        <v>1563</v>
      </c>
      <c r="C679" s="3" t="s">
        <v>1186</v>
      </c>
      <c r="D679" s="3" t="s">
        <v>1765</v>
      </c>
      <c r="E679" s="2" t="s">
        <v>188</v>
      </c>
      <c r="F679" s="2">
        <v>2000</v>
      </c>
      <c r="G679" s="3" t="s">
        <v>2020</v>
      </c>
      <c r="H679" s="3" t="s">
        <v>39</v>
      </c>
      <c r="I679" s="4"/>
      <c r="J679" s="2">
        <v>0</v>
      </c>
      <c r="K679" s="4">
        <v>20600</v>
      </c>
      <c r="L679" s="2"/>
      <c r="M679" s="4"/>
      <c r="N679" s="2">
        <v>0</v>
      </c>
      <c r="O679" s="4"/>
      <c r="P679" s="2">
        <v>0</v>
      </c>
      <c r="Q679" s="4"/>
      <c r="R679" s="54">
        <v>0</v>
      </c>
      <c r="S679" s="4">
        <v>13666</v>
      </c>
      <c r="T679" s="2">
        <v>0</v>
      </c>
      <c r="U679" s="4"/>
      <c r="V679" s="2">
        <v>0</v>
      </c>
      <c r="W679" s="92">
        <f t="shared" si="32"/>
        <v>0</v>
      </c>
      <c r="X679" s="67"/>
      <c r="Y679" s="67"/>
      <c r="Z679" s="67"/>
      <c r="AA679" s="67"/>
      <c r="AB679" s="67"/>
      <c r="AC679" s="67"/>
      <c r="AD679" s="67"/>
      <c r="AE679" s="67"/>
      <c r="AF679" s="67"/>
      <c r="AG679" s="67"/>
      <c r="AH679" s="67"/>
      <c r="AI679" s="67"/>
      <c r="AJ679" s="67"/>
      <c r="AK679" s="67"/>
      <c r="AL679" s="67"/>
      <c r="AM679" s="20"/>
      <c r="AN679" s="20"/>
      <c r="AO679" s="20"/>
    </row>
    <row r="680" spans="1:41" s="20" customFormat="1" ht="12.75">
      <c r="A680" s="22" t="s">
        <v>1563</v>
      </c>
      <c r="B680" s="96" t="s">
        <v>1563</v>
      </c>
      <c r="C680" s="14" t="s">
        <v>1380</v>
      </c>
      <c r="D680" s="14" t="s">
        <v>1761</v>
      </c>
      <c r="E680" s="2" t="s">
        <v>188</v>
      </c>
      <c r="F680" s="14">
        <v>2000</v>
      </c>
      <c r="G680" s="17" t="s">
        <v>2000</v>
      </c>
      <c r="H680" s="3" t="s">
        <v>39</v>
      </c>
      <c r="I680" s="7"/>
      <c r="J680" s="2">
        <v>0</v>
      </c>
      <c r="K680" s="7"/>
      <c r="L680" s="14"/>
      <c r="M680" s="7">
        <v>12297</v>
      </c>
      <c r="N680" s="2">
        <v>0</v>
      </c>
      <c r="O680" s="4"/>
      <c r="P680" s="2">
        <v>0</v>
      </c>
      <c r="Q680" s="4"/>
      <c r="R680" s="54">
        <v>0</v>
      </c>
      <c r="S680" s="7">
        <v>15036</v>
      </c>
      <c r="T680" s="2">
        <v>0</v>
      </c>
      <c r="U680" s="4"/>
      <c r="V680" s="51">
        <v>0</v>
      </c>
      <c r="W680" s="92">
        <f t="shared" si="32"/>
        <v>0</v>
      </c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41" s="1" customFormat="1" ht="12.75">
      <c r="A681" s="22">
        <v>327</v>
      </c>
      <c r="B681" s="96" t="s">
        <v>2268</v>
      </c>
      <c r="C681" s="36" t="s">
        <v>1588</v>
      </c>
      <c r="D681" s="3" t="s">
        <v>1597</v>
      </c>
      <c r="E681" s="2" t="s">
        <v>188</v>
      </c>
      <c r="F681" s="2">
        <v>1997</v>
      </c>
      <c r="G681" s="2" t="s">
        <v>1989</v>
      </c>
      <c r="H681" s="3" t="s">
        <v>12</v>
      </c>
      <c r="I681" s="4">
        <v>25416</v>
      </c>
      <c r="J681" s="2">
        <v>78</v>
      </c>
      <c r="K681" s="4"/>
      <c r="L681" s="2"/>
      <c r="M681" s="4">
        <v>5417</v>
      </c>
      <c r="N681" s="2">
        <v>0</v>
      </c>
      <c r="O681" s="4"/>
      <c r="P681" s="2">
        <v>0</v>
      </c>
      <c r="Q681" s="4">
        <v>13409</v>
      </c>
      <c r="R681" s="54">
        <v>0</v>
      </c>
      <c r="S681" s="4">
        <v>13058</v>
      </c>
      <c r="T681" s="2">
        <v>0</v>
      </c>
      <c r="U681" s="4">
        <v>32794</v>
      </c>
      <c r="V681" s="2">
        <v>98</v>
      </c>
      <c r="W681" s="92">
        <f t="shared" si="32"/>
        <v>176</v>
      </c>
      <c r="AG681" s="20"/>
      <c r="AH681" s="20"/>
      <c r="AI681" s="20"/>
      <c r="AJ681" s="20"/>
      <c r="AK681" s="20"/>
      <c r="AL681" s="20"/>
      <c r="AM681" s="20"/>
      <c r="AN681" s="20"/>
      <c r="AO681" s="20"/>
    </row>
    <row r="682" spans="1:41" s="20" customFormat="1" ht="12.75">
      <c r="A682" s="22" t="s">
        <v>1563</v>
      </c>
      <c r="B682" s="96" t="s">
        <v>1563</v>
      </c>
      <c r="C682" s="3" t="s">
        <v>1187</v>
      </c>
      <c r="D682" s="3" t="s">
        <v>902</v>
      </c>
      <c r="E682" s="2" t="s">
        <v>188</v>
      </c>
      <c r="F682" s="2">
        <v>1994</v>
      </c>
      <c r="G682" s="3" t="s">
        <v>2037</v>
      </c>
      <c r="H682" s="3" t="s">
        <v>45</v>
      </c>
      <c r="I682" s="4">
        <v>34898</v>
      </c>
      <c r="J682" s="2">
        <v>0</v>
      </c>
      <c r="K682" s="4"/>
      <c r="L682" s="2"/>
      <c r="M682" s="4"/>
      <c r="N682" s="2">
        <v>0</v>
      </c>
      <c r="O682" s="4"/>
      <c r="P682" s="2">
        <v>0</v>
      </c>
      <c r="Q682" s="4">
        <v>13750</v>
      </c>
      <c r="R682" s="54">
        <v>0</v>
      </c>
      <c r="S682" s="4">
        <v>13254</v>
      </c>
      <c r="T682" s="2">
        <v>0</v>
      </c>
      <c r="U682" s="4"/>
      <c r="V682" s="51">
        <v>0</v>
      </c>
      <c r="W682" s="92">
        <f t="shared" si="32"/>
        <v>0</v>
      </c>
      <c r="X682" s="67"/>
      <c r="Y682" s="67"/>
      <c r="Z682" s="67"/>
      <c r="AA682" s="67"/>
      <c r="AB682" s="67"/>
      <c r="AC682" s="67"/>
      <c r="AD682" s="67"/>
      <c r="AE682" s="67"/>
      <c r="AF682" s="67"/>
      <c r="AG682" s="67"/>
      <c r="AH682" s="67"/>
      <c r="AI682" s="67"/>
      <c r="AJ682" s="67"/>
      <c r="AK682" s="67"/>
      <c r="AL682" s="67"/>
      <c r="AN682" s="1"/>
      <c r="AO682" s="1"/>
    </row>
    <row r="683" spans="1:41" s="20" customFormat="1" ht="12.75">
      <c r="A683" s="22">
        <v>397</v>
      </c>
      <c r="B683" s="96"/>
      <c r="C683" s="14" t="s">
        <v>603</v>
      </c>
      <c r="D683" s="14" t="s">
        <v>826</v>
      </c>
      <c r="E683" s="2" t="s">
        <v>188</v>
      </c>
      <c r="F683" s="14">
        <v>1999</v>
      </c>
      <c r="G683" s="5" t="s">
        <v>2008</v>
      </c>
      <c r="H683" s="3" t="s">
        <v>41</v>
      </c>
      <c r="I683" s="4">
        <v>34498</v>
      </c>
      <c r="J683" s="2">
        <v>0</v>
      </c>
      <c r="K683" s="7"/>
      <c r="L683" s="14"/>
      <c r="M683" s="7">
        <v>5564</v>
      </c>
      <c r="N683" s="2">
        <v>0</v>
      </c>
      <c r="O683" s="7"/>
      <c r="P683" s="2">
        <v>0</v>
      </c>
      <c r="Q683" s="7">
        <v>14078</v>
      </c>
      <c r="R683" s="54">
        <v>0</v>
      </c>
      <c r="S683" s="7">
        <v>11895</v>
      </c>
      <c r="T683" s="2">
        <v>76</v>
      </c>
      <c r="U683" s="4"/>
      <c r="V683" s="2">
        <v>0</v>
      </c>
      <c r="W683" s="92">
        <f t="shared" si="32"/>
        <v>76</v>
      </c>
      <c r="X683" s="1"/>
      <c r="Y683" s="1"/>
      <c r="Z683" s="1"/>
      <c r="AA683" s="1"/>
      <c r="AB683" s="1"/>
      <c r="AC683" s="1"/>
      <c r="AD683" s="1"/>
      <c r="AE683" s="1"/>
      <c r="AF683" s="1"/>
      <c r="AL683" s="1"/>
      <c r="AM683" s="67"/>
      <c r="AN683" s="1"/>
      <c r="AO683" s="1"/>
    </row>
    <row r="684" spans="1:41" s="1" customFormat="1" ht="12.75">
      <c r="A684" s="22">
        <v>87</v>
      </c>
      <c r="B684" s="97" t="s">
        <v>2399</v>
      </c>
      <c r="C684" s="36" t="s">
        <v>1581</v>
      </c>
      <c r="D684" s="3" t="s">
        <v>472</v>
      </c>
      <c r="E684" s="2" t="s">
        <v>188</v>
      </c>
      <c r="F684" s="2">
        <v>1994</v>
      </c>
      <c r="G684" s="2" t="s">
        <v>1989</v>
      </c>
      <c r="H684" s="3" t="s">
        <v>45</v>
      </c>
      <c r="I684" s="4">
        <v>21579</v>
      </c>
      <c r="J684" s="2">
        <v>266</v>
      </c>
      <c r="K684" s="4"/>
      <c r="L684" s="2"/>
      <c r="M684" s="4">
        <v>4535</v>
      </c>
      <c r="N684" s="2">
        <v>131</v>
      </c>
      <c r="O684" s="4">
        <v>11991</v>
      </c>
      <c r="P684" s="2">
        <v>260</v>
      </c>
      <c r="Q684" s="4">
        <v>13126</v>
      </c>
      <c r="R684" s="2">
        <v>18</v>
      </c>
      <c r="S684" s="4">
        <v>11011</v>
      </c>
      <c r="T684" s="2">
        <v>202</v>
      </c>
      <c r="U684" s="4">
        <v>23897</v>
      </c>
      <c r="V684" s="2">
        <v>274</v>
      </c>
      <c r="W684" s="92">
        <f t="shared" si="32"/>
        <v>1151</v>
      </c>
      <c r="AG684" s="20"/>
      <c r="AH684" s="20"/>
      <c r="AI684" s="20"/>
      <c r="AJ684" s="20"/>
      <c r="AK684" s="20"/>
      <c r="AL684" s="74"/>
      <c r="AM684" s="67"/>
      <c r="AN684" s="20"/>
      <c r="AO684" s="20"/>
    </row>
    <row r="685" spans="1:41" s="66" customFormat="1" ht="15">
      <c r="A685" s="22" t="s">
        <v>1563</v>
      </c>
      <c r="B685" s="96" t="s">
        <v>1563</v>
      </c>
      <c r="C685" s="43" t="s">
        <v>40</v>
      </c>
      <c r="D685" s="43" t="s">
        <v>1772</v>
      </c>
      <c r="E685" s="2" t="s">
        <v>188</v>
      </c>
      <c r="F685" s="15">
        <v>2000</v>
      </c>
      <c r="G685" s="15" t="s">
        <v>1984</v>
      </c>
      <c r="H685" s="3" t="s">
        <v>39</v>
      </c>
      <c r="I685" s="16"/>
      <c r="J685" s="2">
        <v>0</v>
      </c>
      <c r="K685" s="10"/>
      <c r="L685" s="11"/>
      <c r="M685" s="16">
        <v>14303</v>
      </c>
      <c r="N685" s="2">
        <v>0</v>
      </c>
      <c r="O685" s="4"/>
      <c r="P685" s="2">
        <v>0</v>
      </c>
      <c r="Q685" s="4"/>
      <c r="R685" s="54">
        <v>0</v>
      </c>
      <c r="S685" s="16">
        <v>21061</v>
      </c>
      <c r="T685" s="2">
        <v>0</v>
      </c>
      <c r="U685" s="4"/>
      <c r="V685" s="51">
        <v>0</v>
      </c>
      <c r="W685" s="92">
        <f t="shared" si="32"/>
        <v>0</v>
      </c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20"/>
      <c r="AL685" s="20"/>
      <c r="AM685" s="67"/>
      <c r="AN685" s="20"/>
      <c r="AO685" s="20"/>
    </row>
    <row r="686" spans="1:41" s="66" customFormat="1" ht="15">
      <c r="A686" s="22" t="s">
        <v>1563</v>
      </c>
      <c r="B686" s="96" t="s">
        <v>1563</v>
      </c>
      <c r="C686" s="3" t="s">
        <v>2061</v>
      </c>
      <c r="D686" s="3" t="s">
        <v>927</v>
      </c>
      <c r="E686" s="3" t="s">
        <v>188</v>
      </c>
      <c r="F686" s="14">
        <v>2001</v>
      </c>
      <c r="G686" s="6" t="s">
        <v>2003</v>
      </c>
      <c r="H686" s="3" t="s">
        <v>39</v>
      </c>
      <c r="I686" s="3"/>
      <c r="J686" s="2">
        <v>0</v>
      </c>
      <c r="K686" s="76">
        <v>15807</v>
      </c>
      <c r="L686" s="3"/>
      <c r="M686" s="4">
        <v>10354</v>
      </c>
      <c r="N686" s="2">
        <v>0</v>
      </c>
      <c r="O686" s="4"/>
      <c r="P686" s="2">
        <v>0</v>
      </c>
      <c r="Q686" s="4"/>
      <c r="R686" s="2">
        <v>0</v>
      </c>
      <c r="S686" s="4">
        <v>13312</v>
      </c>
      <c r="T686" s="2">
        <v>0</v>
      </c>
      <c r="U686" s="4"/>
      <c r="V686" s="2">
        <v>0</v>
      </c>
      <c r="W686" s="22">
        <f>J686+N686+P686+R686+T686+V686</f>
        <v>0</v>
      </c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20"/>
      <c r="AI686" s="20"/>
      <c r="AJ686" s="20"/>
      <c r="AK686" s="1"/>
      <c r="AL686" s="1"/>
      <c r="AM686" s="67"/>
      <c r="AN686" s="20"/>
      <c r="AO686" s="20"/>
    </row>
    <row r="687" spans="1:41" s="66" customFormat="1" ht="15">
      <c r="A687" s="22">
        <v>460</v>
      </c>
      <c r="B687" s="96" t="s">
        <v>2490</v>
      </c>
      <c r="C687" s="3" t="s">
        <v>198</v>
      </c>
      <c r="D687" s="3" t="s">
        <v>1713</v>
      </c>
      <c r="E687" s="2" t="s">
        <v>188</v>
      </c>
      <c r="F687" s="2">
        <v>1992</v>
      </c>
      <c r="G687" s="15" t="s">
        <v>1986</v>
      </c>
      <c r="H687" s="3" t="s">
        <v>36</v>
      </c>
      <c r="I687" s="4"/>
      <c r="J687" s="2">
        <v>0</v>
      </c>
      <c r="K687" s="4"/>
      <c r="L687" s="2"/>
      <c r="M687" s="4"/>
      <c r="N687" s="2">
        <v>0</v>
      </c>
      <c r="O687" s="4" t="s">
        <v>87</v>
      </c>
      <c r="P687" s="2">
        <v>0</v>
      </c>
      <c r="Q687" s="4"/>
      <c r="R687" s="54">
        <v>0</v>
      </c>
      <c r="S687" s="7"/>
      <c r="T687" s="2">
        <v>0</v>
      </c>
      <c r="U687" s="4">
        <v>41370</v>
      </c>
      <c r="V687" s="2">
        <v>19</v>
      </c>
      <c r="W687" s="92">
        <f t="shared" ref="W687:W700" si="33">J687+L687+N687+P687+R687+T687+V687</f>
        <v>19</v>
      </c>
      <c r="X687" s="74"/>
      <c r="Y687" s="74"/>
      <c r="Z687" s="74"/>
      <c r="AA687" s="74"/>
      <c r="AB687" s="74"/>
      <c r="AC687" s="74"/>
      <c r="AD687" s="74"/>
      <c r="AE687" s="74"/>
      <c r="AF687" s="74"/>
      <c r="AG687" s="74"/>
      <c r="AH687" s="74"/>
      <c r="AI687" s="74"/>
      <c r="AJ687" s="74"/>
      <c r="AK687" s="20"/>
      <c r="AL687" s="20"/>
      <c r="AM687" s="67"/>
      <c r="AN687" s="20"/>
      <c r="AO687" s="20"/>
    </row>
    <row r="688" spans="1:41" s="66" customFormat="1" ht="15">
      <c r="A688" s="22">
        <v>72</v>
      </c>
      <c r="B688" s="96" t="s">
        <v>2197</v>
      </c>
      <c r="C688" s="3" t="s">
        <v>443</v>
      </c>
      <c r="D688" s="3" t="s">
        <v>444</v>
      </c>
      <c r="E688" s="3" t="s">
        <v>188</v>
      </c>
      <c r="F688" s="14">
        <v>1992</v>
      </c>
      <c r="G688" s="6" t="s">
        <v>2036</v>
      </c>
      <c r="H688" s="3" t="s">
        <v>36</v>
      </c>
      <c r="I688" s="4"/>
      <c r="J688" s="2">
        <v>0</v>
      </c>
      <c r="K688" s="4"/>
      <c r="L688" s="2"/>
      <c r="M688" s="4">
        <v>3786</v>
      </c>
      <c r="N688" s="2">
        <v>262</v>
      </c>
      <c r="O688" s="4">
        <v>12359</v>
      </c>
      <c r="P688" s="2">
        <v>238</v>
      </c>
      <c r="Q688" s="4">
        <v>10414</v>
      </c>
      <c r="R688" s="2">
        <v>272</v>
      </c>
      <c r="S688" s="4">
        <v>10659</v>
      </c>
      <c r="T688" s="2">
        <v>242</v>
      </c>
      <c r="U688" s="4">
        <v>24944</v>
      </c>
      <c r="V688" s="2">
        <v>234</v>
      </c>
      <c r="W688" s="92">
        <f t="shared" si="33"/>
        <v>1248</v>
      </c>
      <c r="X688" s="82"/>
      <c r="Y688" s="82"/>
      <c r="Z688" s="82"/>
      <c r="AA688" s="82"/>
      <c r="AB688" s="82"/>
      <c r="AC688" s="82"/>
      <c r="AD688" s="82"/>
      <c r="AE688" s="83"/>
      <c r="AF688" s="83"/>
      <c r="AG688" s="83"/>
      <c r="AH688" s="83"/>
      <c r="AI688" s="83"/>
      <c r="AJ688" s="83"/>
      <c r="AK688" s="83"/>
      <c r="AL688" s="83"/>
      <c r="AM688" s="67"/>
      <c r="AN688" s="20"/>
      <c r="AO688" s="20"/>
    </row>
    <row r="689" spans="1:41" s="66" customFormat="1" ht="15">
      <c r="A689" s="22">
        <v>420</v>
      </c>
      <c r="B689" s="96" t="s">
        <v>2488</v>
      </c>
      <c r="C689" s="3" t="s">
        <v>1188</v>
      </c>
      <c r="D689" s="3" t="s">
        <v>1603</v>
      </c>
      <c r="E689" s="2" t="s">
        <v>188</v>
      </c>
      <c r="F689" s="2">
        <v>1993</v>
      </c>
      <c r="G689" s="3" t="s">
        <v>2020</v>
      </c>
      <c r="H689" s="3" t="s">
        <v>36</v>
      </c>
      <c r="I689" s="4">
        <v>32454</v>
      </c>
      <c r="J689" s="2">
        <v>0</v>
      </c>
      <c r="K689" s="4"/>
      <c r="L689" s="2"/>
      <c r="M689" s="4"/>
      <c r="N689" s="2">
        <v>0</v>
      </c>
      <c r="O689" s="4"/>
      <c r="P689" s="2">
        <v>0</v>
      </c>
      <c r="Q689" s="4">
        <v>12778</v>
      </c>
      <c r="R689" s="2">
        <v>54</v>
      </c>
      <c r="S689" s="4" t="s">
        <v>87</v>
      </c>
      <c r="T689" s="2">
        <v>0</v>
      </c>
      <c r="U689" s="4"/>
      <c r="V689" s="2">
        <v>0</v>
      </c>
      <c r="W689" s="92">
        <f t="shared" si="33"/>
        <v>54</v>
      </c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20"/>
      <c r="AL689" s="74"/>
      <c r="AM689" s="67"/>
      <c r="AN689" s="20"/>
      <c r="AO689" s="20"/>
    </row>
    <row r="690" spans="1:41" s="66" customFormat="1" ht="15">
      <c r="A690" s="22">
        <v>217</v>
      </c>
      <c r="B690" s="97" t="s">
        <v>2244</v>
      </c>
      <c r="C690" s="3" t="s">
        <v>997</v>
      </c>
      <c r="D690" s="3" t="s">
        <v>1666</v>
      </c>
      <c r="E690" s="3" t="s">
        <v>188</v>
      </c>
      <c r="F690" s="3">
        <v>1996</v>
      </c>
      <c r="G690" s="5" t="s">
        <v>2008</v>
      </c>
      <c r="H690" s="3" t="s">
        <v>12</v>
      </c>
      <c r="I690" s="4">
        <v>25525</v>
      </c>
      <c r="J690" s="2">
        <v>73</v>
      </c>
      <c r="K690" s="4"/>
      <c r="L690" s="2"/>
      <c r="M690" s="7">
        <v>4483</v>
      </c>
      <c r="N690" s="2">
        <v>139</v>
      </c>
      <c r="O690" s="4"/>
      <c r="P690" s="2">
        <v>0</v>
      </c>
      <c r="Q690" s="7">
        <v>13137</v>
      </c>
      <c r="R690" s="2">
        <v>17</v>
      </c>
      <c r="S690" s="7">
        <v>12235</v>
      </c>
      <c r="T690" s="2">
        <v>10</v>
      </c>
      <c r="U690" s="7">
        <v>30537</v>
      </c>
      <c r="V690" s="2">
        <v>175</v>
      </c>
      <c r="W690" s="92">
        <f t="shared" si="33"/>
        <v>414</v>
      </c>
      <c r="X690" s="82"/>
      <c r="Y690" s="82"/>
      <c r="Z690" s="82"/>
      <c r="AA690" s="82"/>
      <c r="AB690" s="82"/>
      <c r="AC690" s="82"/>
      <c r="AD690" s="82"/>
      <c r="AE690" s="83"/>
      <c r="AF690" s="83"/>
      <c r="AG690" s="83"/>
      <c r="AH690" s="83"/>
      <c r="AI690" s="83"/>
      <c r="AJ690" s="83"/>
      <c r="AK690" s="83"/>
      <c r="AL690" s="83"/>
      <c r="AM690" s="67"/>
      <c r="AN690" s="20"/>
      <c r="AO690" s="20"/>
    </row>
    <row r="691" spans="1:41" s="66" customFormat="1" ht="15">
      <c r="A691" s="22" t="s">
        <v>1563</v>
      </c>
      <c r="B691" s="96" t="s">
        <v>1563</v>
      </c>
      <c r="C691" s="127" t="s">
        <v>997</v>
      </c>
      <c r="D691" s="127" t="s">
        <v>1726</v>
      </c>
      <c r="E691" s="2" t="s">
        <v>188</v>
      </c>
      <c r="F691" s="14">
        <v>1999</v>
      </c>
      <c r="G691" s="5" t="s">
        <v>2008</v>
      </c>
      <c r="H691" s="3" t="s">
        <v>41</v>
      </c>
      <c r="I691" s="4">
        <v>34334</v>
      </c>
      <c r="J691" s="2">
        <v>0</v>
      </c>
      <c r="K691" s="7"/>
      <c r="L691" s="14"/>
      <c r="M691" s="7">
        <v>5813</v>
      </c>
      <c r="N691" s="2">
        <v>0</v>
      </c>
      <c r="O691" s="7"/>
      <c r="P691" s="2">
        <v>0</v>
      </c>
      <c r="Q691" s="7">
        <v>15413</v>
      </c>
      <c r="R691" s="2">
        <v>0</v>
      </c>
      <c r="S691" s="7">
        <v>12626</v>
      </c>
      <c r="T691" s="2">
        <v>0</v>
      </c>
      <c r="U691" s="4"/>
      <c r="V691" s="51">
        <v>0</v>
      </c>
      <c r="W691" s="92">
        <f t="shared" si="33"/>
        <v>0</v>
      </c>
      <c r="X691" s="1"/>
      <c r="Y691" s="1"/>
      <c r="Z691" s="1"/>
      <c r="AA691" s="1"/>
      <c r="AB691" s="1"/>
      <c r="AC691" s="1"/>
      <c r="AD691" s="1"/>
      <c r="AE691" s="1"/>
      <c r="AF691" s="1"/>
      <c r="AG691" s="20"/>
      <c r="AH691" s="20"/>
      <c r="AI691" s="20"/>
      <c r="AJ691" s="20"/>
      <c r="AK691" s="20"/>
      <c r="AL691" s="20"/>
      <c r="AM691" s="67"/>
      <c r="AN691" s="20"/>
      <c r="AO691" s="20"/>
    </row>
    <row r="692" spans="1:41" s="66" customFormat="1" ht="15">
      <c r="A692" s="22" t="s">
        <v>1563</v>
      </c>
      <c r="B692" s="96" t="s">
        <v>1563</v>
      </c>
      <c r="C692" s="3" t="s">
        <v>955</v>
      </c>
      <c r="D692" s="3" t="s">
        <v>261</v>
      </c>
      <c r="E692" s="2" t="s">
        <v>188</v>
      </c>
      <c r="F692" s="3">
        <v>1999</v>
      </c>
      <c r="G692" s="3" t="s">
        <v>2011</v>
      </c>
      <c r="H692" s="3" t="s">
        <v>41</v>
      </c>
      <c r="I692" s="4">
        <v>53166</v>
      </c>
      <c r="J692" s="2">
        <v>0</v>
      </c>
      <c r="K692" s="4"/>
      <c r="L692" s="2"/>
      <c r="M692" s="4">
        <v>13257</v>
      </c>
      <c r="N692" s="2">
        <v>0</v>
      </c>
      <c r="O692" s="4"/>
      <c r="P692" s="2">
        <v>0</v>
      </c>
      <c r="Q692" s="4">
        <v>20667</v>
      </c>
      <c r="R692" s="2">
        <v>0</v>
      </c>
      <c r="S692" s="4">
        <v>14337</v>
      </c>
      <c r="T692" s="2">
        <v>0</v>
      </c>
      <c r="U692" s="4"/>
      <c r="V692" s="51">
        <v>0</v>
      </c>
      <c r="W692" s="92">
        <f t="shared" si="33"/>
        <v>0</v>
      </c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0"/>
      <c r="AI692" s="20"/>
      <c r="AJ692" s="20"/>
      <c r="AK692" s="1"/>
      <c r="AL692" s="74"/>
      <c r="AM692" s="67"/>
      <c r="AN692" s="20"/>
      <c r="AO692" s="20"/>
    </row>
    <row r="693" spans="1:41" s="66" customFormat="1" ht="15">
      <c r="A693" s="22">
        <v>309</v>
      </c>
      <c r="B693" s="96" t="s">
        <v>2447</v>
      </c>
      <c r="C693" s="3" t="s">
        <v>277</v>
      </c>
      <c r="D693" s="3" t="s">
        <v>453</v>
      </c>
      <c r="E693" s="2" t="s">
        <v>188</v>
      </c>
      <c r="F693" s="3">
        <v>1995</v>
      </c>
      <c r="G693" s="3" t="s">
        <v>2031</v>
      </c>
      <c r="H693" s="3" t="s">
        <v>45</v>
      </c>
      <c r="I693" s="4">
        <v>25207</v>
      </c>
      <c r="J693" s="2">
        <v>87</v>
      </c>
      <c r="K693" s="4"/>
      <c r="L693" s="2"/>
      <c r="M693" s="4">
        <v>4647</v>
      </c>
      <c r="N693" s="2">
        <v>112</v>
      </c>
      <c r="O693" s="4"/>
      <c r="P693" s="2">
        <v>0</v>
      </c>
      <c r="Q693" s="4"/>
      <c r="R693" s="2">
        <v>0</v>
      </c>
      <c r="S693" s="7"/>
      <c r="T693" s="2">
        <v>0</v>
      </c>
      <c r="U693" s="4"/>
      <c r="V693" s="2">
        <v>0</v>
      </c>
      <c r="W693" s="92">
        <f t="shared" si="33"/>
        <v>199</v>
      </c>
      <c r="X693" s="67"/>
      <c r="Y693" s="67"/>
      <c r="Z693" s="67"/>
      <c r="AA693" s="67"/>
      <c r="AB693" s="67"/>
      <c r="AC693" s="67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  <c r="AN693" s="20"/>
      <c r="AO693" s="20"/>
    </row>
    <row r="694" spans="1:41" s="66" customFormat="1" ht="15">
      <c r="A694" s="22">
        <v>99</v>
      </c>
      <c r="B694" s="97" t="s">
        <v>2402</v>
      </c>
      <c r="C694" s="3" t="s">
        <v>445</v>
      </c>
      <c r="D694" s="3" t="s">
        <v>446</v>
      </c>
      <c r="E694" s="3" t="s">
        <v>188</v>
      </c>
      <c r="F694" s="3">
        <v>1994</v>
      </c>
      <c r="G694" s="3" t="s">
        <v>2036</v>
      </c>
      <c r="H694" s="3" t="s">
        <v>45</v>
      </c>
      <c r="I694" s="4">
        <v>24203</v>
      </c>
      <c r="J694" s="2">
        <v>144</v>
      </c>
      <c r="K694" s="4"/>
      <c r="L694" s="2"/>
      <c r="M694" s="4">
        <v>4009</v>
      </c>
      <c r="N694" s="2">
        <v>232</v>
      </c>
      <c r="O694" s="4">
        <v>12822</v>
      </c>
      <c r="P694" s="2">
        <v>211</v>
      </c>
      <c r="Q694" s="4">
        <v>11896</v>
      </c>
      <c r="R694" s="2">
        <v>142</v>
      </c>
      <c r="S694" s="4">
        <v>11350</v>
      </c>
      <c r="T694" s="2">
        <v>147</v>
      </c>
      <c r="U694" s="4">
        <v>30149</v>
      </c>
      <c r="V694" s="2">
        <v>185</v>
      </c>
      <c r="W694" s="92">
        <f t="shared" si="33"/>
        <v>1061</v>
      </c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67"/>
      <c r="AN694" s="20"/>
      <c r="AO694" s="20"/>
    </row>
    <row r="695" spans="1:41" s="66" customFormat="1" ht="15">
      <c r="A695" s="22">
        <v>182</v>
      </c>
      <c r="B695" s="96"/>
      <c r="C695" s="8" t="s">
        <v>1371</v>
      </c>
      <c r="D695" s="8" t="s">
        <v>1646</v>
      </c>
      <c r="E695" s="2" t="s">
        <v>188</v>
      </c>
      <c r="F695" s="11">
        <v>1977</v>
      </c>
      <c r="G695" s="3" t="s">
        <v>2035</v>
      </c>
      <c r="H695" s="3" t="s">
        <v>185</v>
      </c>
      <c r="I695" s="4">
        <v>22857</v>
      </c>
      <c r="J695" s="2">
        <v>218</v>
      </c>
      <c r="K695" s="4"/>
      <c r="L695" s="2"/>
      <c r="M695" s="4">
        <v>4259</v>
      </c>
      <c r="N695" s="2">
        <v>185</v>
      </c>
      <c r="O695" s="4"/>
      <c r="P695" s="2">
        <v>0</v>
      </c>
      <c r="Q695" s="4">
        <v>11246</v>
      </c>
      <c r="R695" s="2">
        <v>196</v>
      </c>
      <c r="S695" s="7"/>
      <c r="T695" s="2">
        <v>0</v>
      </c>
      <c r="U695" s="4"/>
      <c r="V695" s="51">
        <v>0</v>
      </c>
      <c r="W695" s="92">
        <f t="shared" si="33"/>
        <v>599</v>
      </c>
      <c r="X695" s="1"/>
      <c r="Y695" s="1"/>
      <c r="Z695" s="1"/>
      <c r="AA695" s="1"/>
      <c r="AB695" s="1"/>
      <c r="AC695" s="1"/>
      <c r="AD695" s="1"/>
      <c r="AE695" s="1"/>
      <c r="AF695" s="1"/>
      <c r="AG695" s="20"/>
      <c r="AH695" s="20"/>
      <c r="AI695" s="20"/>
      <c r="AJ695" s="20"/>
      <c r="AK695" s="20"/>
      <c r="AL695" s="74"/>
      <c r="AM695" s="67"/>
      <c r="AN695" s="20"/>
      <c r="AO695" s="20"/>
    </row>
    <row r="696" spans="1:41" s="66" customFormat="1" ht="15">
      <c r="A696" s="22">
        <v>139</v>
      </c>
      <c r="B696" s="96" t="s">
        <v>2417</v>
      </c>
      <c r="C696" s="3" t="s">
        <v>1462</v>
      </c>
      <c r="D696" s="3" t="s">
        <v>1635</v>
      </c>
      <c r="E696" s="3" t="s">
        <v>188</v>
      </c>
      <c r="F696" s="14">
        <v>1995</v>
      </c>
      <c r="G696" s="3" t="s">
        <v>2019</v>
      </c>
      <c r="H696" s="3" t="s">
        <v>45</v>
      </c>
      <c r="I696" s="4">
        <v>24309</v>
      </c>
      <c r="J696" s="2">
        <v>132</v>
      </c>
      <c r="K696" s="4"/>
      <c r="L696" s="2"/>
      <c r="M696" s="4">
        <v>5030</v>
      </c>
      <c r="N696" s="2">
        <v>42</v>
      </c>
      <c r="O696" s="4">
        <v>14019</v>
      </c>
      <c r="P696" s="2">
        <v>143</v>
      </c>
      <c r="Q696" s="4">
        <v>11570</v>
      </c>
      <c r="R696" s="2">
        <v>176</v>
      </c>
      <c r="S696" s="4">
        <v>11138</v>
      </c>
      <c r="T696" s="2">
        <v>177</v>
      </c>
      <c r="U696" s="4">
        <v>25904</v>
      </c>
      <c r="V696" s="2">
        <v>194</v>
      </c>
      <c r="W696" s="92">
        <f t="shared" si="33"/>
        <v>864</v>
      </c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20"/>
      <c r="AL696" s="74"/>
      <c r="AM696" s="67"/>
      <c r="AN696" s="20"/>
      <c r="AO696" s="20"/>
    </row>
    <row r="697" spans="1:41" s="66" customFormat="1" ht="15">
      <c r="A697" s="22">
        <v>477</v>
      </c>
      <c r="B697" s="100" t="s">
        <v>2301</v>
      </c>
      <c r="C697" s="3" t="s">
        <v>1456</v>
      </c>
      <c r="D697" s="3" t="s">
        <v>1717</v>
      </c>
      <c r="E697" s="2" t="s">
        <v>188</v>
      </c>
      <c r="F697" s="14">
        <v>1997</v>
      </c>
      <c r="G697" s="3" t="s">
        <v>2019</v>
      </c>
      <c r="H697" s="3" t="s">
        <v>12</v>
      </c>
      <c r="I697" s="4">
        <v>33005</v>
      </c>
      <c r="J697" s="2">
        <v>0</v>
      </c>
      <c r="K697" s="4"/>
      <c r="L697" s="2"/>
      <c r="M697" s="4">
        <v>10401</v>
      </c>
      <c r="N697" s="2">
        <v>0</v>
      </c>
      <c r="O697" s="4"/>
      <c r="P697" s="2">
        <v>0</v>
      </c>
      <c r="Q697" s="4">
        <v>15713</v>
      </c>
      <c r="R697" s="54">
        <v>0</v>
      </c>
      <c r="S697" s="4">
        <v>14272</v>
      </c>
      <c r="T697" s="2">
        <v>0</v>
      </c>
      <c r="U697" s="4">
        <v>41907</v>
      </c>
      <c r="V697" s="2">
        <v>9</v>
      </c>
      <c r="W697" s="92">
        <f t="shared" si="33"/>
        <v>9</v>
      </c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20"/>
      <c r="AJ697" s="20"/>
      <c r="AK697" s="20"/>
      <c r="AL697" s="20"/>
      <c r="AM697" s="67"/>
      <c r="AN697" s="1"/>
      <c r="AO697" s="1"/>
    </row>
    <row r="698" spans="1:41" s="83" customFormat="1" ht="15">
      <c r="A698" s="22">
        <v>332</v>
      </c>
      <c r="B698" s="96" t="s">
        <v>2269</v>
      </c>
      <c r="C698" s="3" t="s">
        <v>1372</v>
      </c>
      <c r="D698" s="3" t="s">
        <v>897</v>
      </c>
      <c r="E698" s="3" t="s">
        <v>188</v>
      </c>
      <c r="F698" s="2">
        <v>1996</v>
      </c>
      <c r="G698" s="6" t="s">
        <v>2028</v>
      </c>
      <c r="H698" s="3" t="s">
        <v>12</v>
      </c>
      <c r="I698" s="4">
        <v>31145</v>
      </c>
      <c r="J698" s="2">
        <v>13</v>
      </c>
      <c r="K698" s="4"/>
      <c r="L698" s="2"/>
      <c r="M698" s="4">
        <v>5639</v>
      </c>
      <c r="N698" s="2">
        <v>0</v>
      </c>
      <c r="O698" s="4"/>
      <c r="P698" s="2">
        <v>0</v>
      </c>
      <c r="Q698" s="50">
        <v>12652</v>
      </c>
      <c r="R698" s="2">
        <v>71</v>
      </c>
      <c r="S698" s="4">
        <v>12311</v>
      </c>
      <c r="T698" s="2">
        <v>0</v>
      </c>
      <c r="U698" s="4">
        <v>33226</v>
      </c>
      <c r="V698" s="2">
        <v>87</v>
      </c>
      <c r="W698" s="92">
        <f t="shared" si="33"/>
        <v>171</v>
      </c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67"/>
      <c r="AN698" s="20"/>
      <c r="AO698" s="20"/>
    </row>
    <row r="699" spans="1:41" s="83" customFormat="1" ht="15">
      <c r="A699" s="22">
        <v>165</v>
      </c>
      <c r="B699" s="96" t="s">
        <v>2498</v>
      </c>
      <c r="C699" s="8" t="s">
        <v>346</v>
      </c>
      <c r="D699" s="8" t="s">
        <v>470</v>
      </c>
      <c r="E699" s="33" t="s">
        <v>188</v>
      </c>
      <c r="F699" s="11">
        <v>1988</v>
      </c>
      <c r="G699" s="3" t="s">
        <v>2035</v>
      </c>
      <c r="H699" s="3" t="s">
        <v>1064</v>
      </c>
      <c r="I699" s="4"/>
      <c r="J699" s="2">
        <v>0</v>
      </c>
      <c r="K699" s="4"/>
      <c r="L699" s="2"/>
      <c r="M699" s="4">
        <v>4753</v>
      </c>
      <c r="N699" s="2">
        <v>92</v>
      </c>
      <c r="O699" s="4">
        <v>13835</v>
      </c>
      <c r="P699" s="2">
        <v>153</v>
      </c>
      <c r="Q699" s="4">
        <v>11677</v>
      </c>
      <c r="R699" s="2">
        <v>168</v>
      </c>
      <c r="S699" s="4">
        <v>11582</v>
      </c>
      <c r="T699" s="2">
        <v>118</v>
      </c>
      <c r="U699" s="4">
        <v>31354</v>
      </c>
      <c r="V699" s="2">
        <v>144</v>
      </c>
      <c r="W699" s="92">
        <f t="shared" si="33"/>
        <v>675</v>
      </c>
      <c r="X699" s="1"/>
      <c r="Y699" s="1"/>
      <c r="Z699" s="1"/>
      <c r="AA699" s="1"/>
      <c r="AB699" s="1"/>
      <c r="AC699" s="1"/>
      <c r="AD699" s="1"/>
      <c r="AE699" s="1"/>
      <c r="AF699" s="1"/>
      <c r="AG699" s="20"/>
      <c r="AH699" s="20"/>
      <c r="AI699" s="20"/>
      <c r="AJ699" s="20"/>
      <c r="AK699" s="74"/>
      <c r="AL699" s="74"/>
      <c r="AM699" s="67"/>
      <c r="AN699" s="20"/>
      <c r="AO699" s="20"/>
    </row>
    <row r="700" spans="1:41" s="83" customFormat="1" ht="15">
      <c r="A700" s="22" t="s">
        <v>1563</v>
      </c>
      <c r="B700" s="96" t="s">
        <v>1563</v>
      </c>
      <c r="C700" s="3" t="s">
        <v>548</v>
      </c>
      <c r="D700" s="3" t="s">
        <v>450</v>
      </c>
      <c r="E700" s="2" t="s">
        <v>188</v>
      </c>
      <c r="F700" s="2">
        <v>1998</v>
      </c>
      <c r="G700" s="3" t="s">
        <v>2014</v>
      </c>
      <c r="H700" s="3" t="s">
        <v>41</v>
      </c>
      <c r="I700" s="4" t="s">
        <v>538</v>
      </c>
      <c r="J700" s="2">
        <v>0</v>
      </c>
      <c r="K700" s="4"/>
      <c r="L700" s="2"/>
      <c r="M700" s="4">
        <v>10514</v>
      </c>
      <c r="N700" s="2">
        <v>0</v>
      </c>
      <c r="O700" s="4" t="s">
        <v>538</v>
      </c>
      <c r="P700" s="2">
        <v>0</v>
      </c>
      <c r="Q700" s="4">
        <v>14298</v>
      </c>
      <c r="R700" s="54">
        <v>0</v>
      </c>
      <c r="S700" s="7"/>
      <c r="T700" s="2">
        <v>0</v>
      </c>
      <c r="U700" s="4"/>
      <c r="V700" s="2">
        <v>0</v>
      </c>
      <c r="W700" s="92">
        <f t="shared" si="33"/>
        <v>0</v>
      </c>
      <c r="X700" s="67"/>
      <c r="Y700" s="67"/>
      <c r="Z700" s="67"/>
      <c r="AA700" s="67"/>
      <c r="AB700" s="67"/>
      <c r="AC700" s="67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  <c r="AN700" s="20"/>
      <c r="AO700" s="20"/>
    </row>
    <row r="701" spans="1:41" s="83" customFormat="1" ht="15">
      <c r="A701" s="90" t="s">
        <v>1563</v>
      </c>
      <c r="B701" s="100" t="s">
        <v>1563</v>
      </c>
      <c r="C701" s="51" t="s">
        <v>805</v>
      </c>
      <c r="D701" s="51" t="s">
        <v>474</v>
      </c>
      <c r="E701" s="51" t="s">
        <v>188</v>
      </c>
      <c r="F701" s="51">
        <v>1997</v>
      </c>
      <c r="G701" s="51" t="s">
        <v>2003</v>
      </c>
      <c r="H701" s="51" t="s">
        <v>12</v>
      </c>
      <c r="I701" s="50">
        <v>31989</v>
      </c>
      <c r="J701" s="54">
        <v>0</v>
      </c>
      <c r="K701" s="50"/>
      <c r="L701" s="54"/>
      <c r="M701" s="50">
        <v>5953</v>
      </c>
      <c r="N701" s="54">
        <v>0</v>
      </c>
      <c r="O701" s="50"/>
      <c r="P701" s="54">
        <v>0</v>
      </c>
      <c r="Q701" s="50"/>
      <c r="R701" s="54">
        <v>0</v>
      </c>
      <c r="S701" s="50" t="s">
        <v>87</v>
      </c>
      <c r="T701" s="54">
        <v>0</v>
      </c>
      <c r="U701" s="50"/>
      <c r="V701" s="54">
        <v>0</v>
      </c>
      <c r="W701" s="93">
        <v>0</v>
      </c>
      <c r="X701" s="1"/>
      <c r="Y701" s="1"/>
      <c r="Z701" s="1"/>
      <c r="AA701" s="1"/>
      <c r="AB701" s="1"/>
      <c r="AC701" s="1"/>
      <c r="AD701" s="1"/>
      <c r="AE701" s="1"/>
      <c r="AF701" s="1"/>
      <c r="AG701" s="20"/>
      <c r="AH701" s="20"/>
      <c r="AI701" s="20"/>
      <c r="AJ701" s="20"/>
      <c r="AK701" s="20"/>
      <c r="AL701" s="74"/>
      <c r="AM701" s="67"/>
      <c r="AN701" s="20"/>
      <c r="AO701" s="20"/>
    </row>
    <row r="702" spans="1:41" s="83" customFormat="1" ht="15">
      <c r="A702" s="22">
        <v>269</v>
      </c>
      <c r="B702" s="96" t="s">
        <v>2222</v>
      </c>
      <c r="C702" s="3" t="s">
        <v>958</v>
      </c>
      <c r="D702" s="3" t="s">
        <v>1669</v>
      </c>
      <c r="E702" s="2" t="s">
        <v>188</v>
      </c>
      <c r="F702" s="2">
        <v>1992</v>
      </c>
      <c r="G702" s="2" t="s">
        <v>2024</v>
      </c>
      <c r="H702" s="3" t="s">
        <v>36</v>
      </c>
      <c r="I702" s="4">
        <v>31512</v>
      </c>
      <c r="J702" s="2">
        <v>2</v>
      </c>
      <c r="K702" s="4"/>
      <c r="L702" s="2"/>
      <c r="M702" s="4">
        <v>5720</v>
      </c>
      <c r="N702" s="2">
        <v>0</v>
      </c>
      <c r="O702" s="4">
        <v>13738</v>
      </c>
      <c r="P702" s="2">
        <v>161</v>
      </c>
      <c r="Q702" s="4">
        <v>13201</v>
      </c>
      <c r="R702" s="2">
        <v>12</v>
      </c>
      <c r="S702" s="4">
        <v>11771</v>
      </c>
      <c r="T702" s="2">
        <v>97</v>
      </c>
      <c r="U702" s="4"/>
      <c r="V702" s="2">
        <v>0</v>
      </c>
      <c r="W702" s="92">
        <f t="shared" ref="W702:W707" si="34">J702+L702+N702+P702+R702+T702+V702</f>
        <v>272</v>
      </c>
      <c r="X702" s="67"/>
      <c r="Y702" s="67"/>
      <c r="Z702" s="67"/>
      <c r="AA702" s="67"/>
      <c r="AB702" s="67"/>
      <c r="AC702" s="67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  <c r="AN702" s="20"/>
      <c r="AO702" s="20"/>
    </row>
    <row r="703" spans="1:41" s="83" customFormat="1" ht="15">
      <c r="A703" s="22">
        <v>94</v>
      </c>
      <c r="B703" s="97" t="s">
        <v>2230</v>
      </c>
      <c r="C703" s="3" t="s">
        <v>698</v>
      </c>
      <c r="D703" s="3" t="s">
        <v>446</v>
      </c>
      <c r="E703" s="3" t="s">
        <v>188</v>
      </c>
      <c r="F703" s="14">
        <v>1996</v>
      </c>
      <c r="G703" s="3" t="s">
        <v>2034</v>
      </c>
      <c r="H703" s="3" t="s">
        <v>12</v>
      </c>
      <c r="I703" s="4">
        <v>22938</v>
      </c>
      <c r="J703" s="2">
        <v>212</v>
      </c>
      <c r="K703" s="4"/>
      <c r="L703" s="2"/>
      <c r="M703" s="4">
        <v>3834</v>
      </c>
      <c r="N703" s="2">
        <v>256</v>
      </c>
      <c r="O703" s="4"/>
      <c r="P703" s="2">
        <v>0</v>
      </c>
      <c r="Q703" s="4">
        <v>11132</v>
      </c>
      <c r="R703" s="2">
        <v>203</v>
      </c>
      <c r="S703" s="4">
        <v>11097</v>
      </c>
      <c r="T703" s="2">
        <v>185</v>
      </c>
      <c r="U703" s="4">
        <v>24540</v>
      </c>
      <c r="V703" s="2">
        <v>251</v>
      </c>
      <c r="W703" s="92">
        <f t="shared" si="34"/>
        <v>1107</v>
      </c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67"/>
      <c r="AN703" s="20"/>
      <c r="AO703" s="20"/>
    </row>
    <row r="704" spans="1:41" s="83" customFormat="1" ht="15">
      <c r="A704" s="22">
        <v>331</v>
      </c>
      <c r="B704" s="96"/>
      <c r="C704" s="5" t="s">
        <v>1557</v>
      </c>
      <c r="D704" s="5" t="s">
        <v>1690</v>
      </c>
      <c r="E704" s="2" t="s">
        <v>188</v>
      </c>
      <c r="F704" s="5">
        <v>1975</v>
      </c>
      <c r="G704" s="3" t="s">
        <v>1988</v>
      </c>
      <c r="H704" s="5" t="s">
        <v>185</v>
      </c>
      <c r="I704" s="7"/>
      <c r="J704" s="2">
        <v>0</v>
      </c>
      <c r="K704" s="7"/>
      <c r="L704" s="14"/>
      <c r="M704" s="7"/>
      <c r="N704" s="2">
        <v>0</v>
      </c>
      <c r="O704" s="7">
        <v>15150</v>
      </c>
      <c r="P704" s="2">
        <v>103</v>
      </c>
      <c r="Q704" s="4"/>
      <c r="R704" s="2">
        <v>0</v>
      </c>
      <c r="S704" s="7"/>
      <c r="T704" s="2">
        <v>0</v>
      </c>
      <c r="U704" s="7">
        <v>33686</v>
      </c>
      <c r="V704" s="2">
        <v>69</v>
      </c>
      <c r="W704" s="92">
        <f t="shared" si="34"/>
        <v>172</v>
      </c>
      <c r="X704" s="87"/>
      <c r="Y704" s="87"/>
      <c r="Z704" s="87"/>
      <c r="AA704" s="87"/>
      <c r="AB704" s="87"/>
      <c r="AC704" s="87"/>
      <c r="AD704" s="87"/>
      <c r="AE704" s="66"/>
      <c r="AF704" s="66"/>
      <c r="AG704" s="66"/>
      <c r="AH704" s="66"/>
      <c r="AI704" s="66"/>
      <c r="AJ704" s="66"/>
      <c r="AK704" s="66"/>
      <c r="AL704" s="66"/>
      <c r="AM704" s="67"/>
      <c r="AN704" s="29"/>
      <c r="AO704" s="29"/>
    </row>
    <row r="705" spans="1:41" s="83" customFormat="1" ht="15">
      <c r="A705" s="22">
        <v>413</v>
      </c>
      <c r="B705" s="96"/>
      <c r="C705" s="3" t="s">
        <v>1590</v>
      </c>
      <c r="D705" s="3" t="s">
        <v>1704</v>
      </c>
      <c r="E705" s="2" t="s">
        <v>188</v>
      </c>
      <c r="F705" s="2">
        <v>1998</v>
      </c>
      <c r="G705" s="3" t="s">
        <v>2006</v>
      </c>
      <c r="H705" s="3" t="s">
        <v>41</v>
      </c>
      <c r="I705" s="4"/>
      <c r="J705" s="2">
        <v>0</v>
      </c>
      <c r="K705" s="4"/>
      <c r="L705" s="2"/>
      <c r="M705" s="4"/>
      <c r="N705" s="2">
        <v>0</v>
      </c>
      <c r="O705" s="4"/>
      <c r="P705" s="2">
        <v>0</v>
      </c>
      <c r="Q705" s="4"/>
      <c r="R705" s="2">
        <v>0</v>
      </c>
      <c r="S705" s="4">
        <v>11944</v>
      </c>
      <c r="T705" s="2">
        <v>61</v>
      </c>
      <c r="U705" s="4"/>
      <c r="V705" s="2">
        <v>0</v>
      </c>
      <c r="W705" s="92">
        <f t="shared" si="34"/>
        <v>61</v>
      </c>
      <c r="X705" s="1"/>
      <c r="Y705" s="1"/>
      <c r="Z705" s="1"/>
      <c r="AA705" s="1"/>
      <c r="AB705" s="1"/>
      <c r="AC705" s="1"/>
      <c r="AD705" s="1"/>
      <c r="AE705" s="1"/>
      <c r="AF705" s="1"/>
      <c r="AG705" s="20"/>
      <c r="AH705" s="20"/>
      <c r="AI705" s="20"/>
      <c r="AJ705" s="20"/>
      <c r="AK705" s="74"/>
      <c r="AL705" s="74"/>
      <c r="AM705" s="67"/>
      <c r="AN705" s="29"/>
      <c r="AO705" s="29"/>
    </row>
    <row r="706" spans="1:41" s="83" customFormat="1" ht="15">
      <c r="A706" s="22">
        <v>352</v>
      </c>
      <c r="B706" s="96" t="s">
        <v>2478</v>
      </c>
      <c r="C706" s="5" t="s">
        <v>1556</v>
      </c>
      <c r="D706" s="5" t="s">
        <v>417</v>
      </c>
      <c r="E706" s="5" t="s">
        <v>188</v>
      </c>
      <c r="F706" s="5">
        <v>1992</v>
      </c>
      <c r="G706" s="3" t="s">
        <v>1988</v>
      </c>
      <c r="H706" s="5" t="s">
        <v>36</v>
      </c>
      <c r="I706" s="7"/>
      <c r="J706" s="2">
        <v>0</v>
      </c>
      <c r="K706" s="7"/>
      <c r="L706" s="14"/>
      <c r="M706" s="7"/>
      <c r="N706" s="2">
        <v>0</v>
      </c>
      <c r="O706" s="4"/>
      <c r="P706" s="2">
        <v>0</v>
      </c>
      <c r="Q706" s="4"/>
      <c r="R706" s="2">
        <v>0</v>
      </c>
      <c r="S706" s="7"/>
      <c r="T706" s="2">
        <v>0</v>
      </c>
      <c r="U706" s="7">
        <v>31435</v>
      </c>
      <c r="V706" s="2">
        <v>143</v>
      </c>
      <c r="W706" s="92">
        <f t="shared" si="34"/>
        <v>143</v>
      </c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0"/>
      <c r="AI706" s="20"/>
      <c r="AJ706" s="20"/>
      <c r="AK706" s="20"/>
      <c r="AL706" s="67"/>
      <c r="AM706" s="67"/>
      <c r="AN706" s="29"/>
      <c r="AO706" s="29"/>
    </row>
    <row r="707" spans="1:41" s="83" customFormat="1" ht="15">
      <c r="A707" s="22" t="s">
        <v>1563</v>
      </c>
      <c r="B707" s="96" t="s">
        <v>1563</v>
      </c>
      <c r="C707" s="3" t="s">
        <v>1373</v>
      </c>
      <c r="D707" s="3" t="s">
        <v>1621</v>
      </c>
      <c r="E707" s="2" t="s">
        <v>188</v>
      </c>
      <c r="F707" s="2">
        <v>2002</v>
      </c>
      <c r="G707" s="6" t="s">
        <v>2028</v>
      </c>
      <c r="H707" s="3" t="s">
        <v>39</v>
      </c>
      <c r="I707" s="4"/>
      <c r="J707" s="2">
        <v>0</v>
      </c>
      <c r="K707" s="4">
        <v>25942</v>
      </c>
      <c r="L707" s="2"/>
      <c r="M707" s="4"/>
      <c r="N707" s="2">
        <v>0</v>
      </c>
      <c r="O707" s="4"/>
      <c r="P707" s="2">
        <v>0</v>
      </c>
      <c r="Q707" s="4"/>
      <c r="R707" s="54">
        <v>0</v>
      </c>
      <c r="S707" s="7"/>
      <c r="T707" s="2">
        <v>0</v>
      </c>
      <c r="U707" s="4"/>
      <c r="V707" s="51">
        <v>0</v>
      </c>
      <c r="W707" s="92">
        <f t="shared" si="34"/>
        <v>0</v>
      </c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20"/>
      <c r="AI707" s="20"/>
      <c r="AJ707" s="20"/>
      <c r="AK707" s="1"/>
      <c r="AL707" s="74"/>
      <c r="AM707" s="67"/>
      <c r="AN707" s="20"/>
      <c r="AO707" s="20"/>
    </row>
    <row r="708" spans="1:41" s="83" customFormat="1" ht="15">
      <c r="A708" s="22">
        <v>148</v>
      </c>
      <c r="B708" s="96"/>
      <c r="C708" s="3" t="s">
        <v>2084</v>
      </c>
      <c r="D708" s="3" t="s">
        <v>1543</v>
      </c>
      <c r="E708" s="3" t="s">
        <v>188</v>
      </c>
      <c r="F708" s="2">
        <v>1960</v>
      </c>
      <c r="G708" s="6" t="s">
        <v>2003</v>
      </c>
      <c r="H708" s="36" t="s">
        <v>185</v>
      </c>
      <c r="I708" s="4">
        <v>24587</v>
      </c>
      <c r="J708" s="2">
        <v>119</v>
      </c>
      <c r="K708" s="3"/>
      <c r="L708" s="3"/>
      <c r="M708" s="4"/>
      <c r="N708" s="2">
        <v>0</v>
      </c>
      <c r="O708" s="4">
        <v>13894</v>
      </c>
      <c r="P708" s="2">
        <v>151</v>
      </c>
      <c r="Q708" s="4">
        <v>11156</v>
      </c>
      <c r="R708" s="2">
        <v>201</v>
      </c>
      <c r="S708" s="4">
        <v>11203</v>
      </c>
      <c r="T708" s="2">
        <v>169</v>
      </c>
      <c r="U708" s="4">
        <v>31303</v>
      </c>
      <c r="V708" s="2">
        <v>147</v>
      </c>
      <c r="W708" s="22">
        <f>J708+N708+P708+R708+T708+V708</f>
        <v>787</v>
      </c>
      <c r="X708" s="1"/>
      <c r="Y708" s="1"/>
      <c r="Z708" s="1"/>
      <c r="AA708" s="1"/>
      <c r="AB708" s="1"/>
      <c r="AC708" s="1"/>
      <c r="AD708" s="1"/>
      <c r="AE708" s="1"/>
      <c r="AF708" s="1"/>
      <c r="AG708" s="20"/>
      <c r="AH708" s="20"/>
      <c r="AI708" s="20"/>
      <c r="AJ708" s="20"/>
      <c r="AK708" s="67"/>
      <c r="AL708" s="74"/>
      <c r="AM708" s="67"/>
      <c r="AN708" s="20"/>
      <c r="AO708" s="20"/>
    </row>
    <row r="709" spans="1:41" s="83" customFormat="1" ht="15">
      <c r="A709" s="22">
        <v>54</v>
      </c>
      <c r="B709" s="97" t="s">
        <v>2196</v>
      </c>
      <c r="C709" s="3" t="s">
        <v>280</v>
      </c>
      <c r="D709" s="3" t="s">
        <v>1608</v>
      </c>
      <c r="E709" s="3" t="s">
        <v>188</v>
      </c>
      <c r="F709" s="3">
        <v>1992</v>
      </c>
      <c r="G709" s="3" t="s">
        <v>2021</v>
      </c>
      <c r="H709" s="3" t="s">
        <v>36</v>
      </c>
      <c r="I709" s="4">
        <v>23547</v>
      </c>
      <c r="J709" s="2">
        <v>177</v>
      </c>
      <c r="K709" s="4"/>
      <c r="L709" s="2"/>
      <c r="M709" s="4">
        <v>3859</v>
      </c>
      <c r="N709" s="2">
        <v>252</v>
      </c>
      <c r="O709" s="4">
        <v>12203</v>
      </c>
      <c r="P709" s="2">
        <v>247</v>
      </c>
      <c r="Q709" s="4">
        <v>10964</v>
      </c>
      <c r="R709" s="2">
        <v>220</v>
      </c>
      <c r="S709" s="4">
        <v>10815</v>
      </c>
      <c r="T709" s="2">
        <v>223</v>
      </c>
      <c r="U709" s="4">
        <v>24406</v>
      </c>
      <c r="V709" s="2">
        <v>258</v>
      </c>
      <c r="W709" s="92">
        <f t="shared" ref="W709:W726" si="35">J709+L709+N709+P709+R709+T709+V709</f>
        <v>1377</v>
      </c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20"/>
      <c r="AL709" s="74"/>
      <c r="AM709" s="20"/>
      <c r="AN709" s="20"/>
      <c r="AO709" s="20"/>
    </row>
    <row r="710" spans="1:41" s="83" customFormat="1" ht="15">
      <c r="A710" s="22">
        <v>255</v>
      </c>
      <c r="B710" s="96" t="s">
        <v>2439</v>
      </c>
      <c r="C710" s="3" t="s">
        <v>827</v>
      </c>
      <c r="D710" s="3" t="s">
        <v>423</v>
      </c>
      <c r="E710" s="3" t="s">
        <v>188</v>
      </c>
      <c r="F710" s="2">
        <v>1995</v>
      </c>
      <c r="G710" s="3" t="s">
        <v>2036</v>
      </c>
      <c r="H710" s="3" t="s">
        <v>45</v>
      </c>
      <c r="I710" s="4">
        <v>24610</v>
      </c>
      <c r="J710" s="2">
        <v>112</v>
      </c>
      <c r="K710" s="4"/>
      <c r="L710" s="2"/>
      <c r="M710" s="4">
        <v>4310</v>
      </c>
      <c r="N710" s="2">
        <v>173</v>
      </c>
      <c r="O710" s="4"/>
      <c r="P710" s="2">
        <v>0</v>
      </c>
      <c r="Q710" s="4"/>
      <c r="R710" s="54">
        <v>0</v>
      </c>
      <c r="S710" s="7"/>
      <c r="T710" s="2">
        <v>0</v>
      </c>
      <c r="U710" s="4"/>
      <c r="V710" s="51">
        <v>0</v>
      </c>
      <c r="W710" s="92">
        <f t="shared" si="35"/>
        <v>285</v>
      </c>
      <c r="X710" s="1"/>
      <c r="Y710" s="1"/>
      <c r="Z710" s="1"/>
      <c r="AA710" s="1"/>
      <c r="AB710" s="1"/>
      <c r="AC710" s="1"/>
      <c r="AD710" s="1"/>
      <c r="AE710" s="1"/>
      <c r="AF710" s="1"/>
      <c r="AG710" s="20"/>
      <c r="AH710" s="20"/>
      <c r="AI710" s="20"/>
      <c r="AJ710" s="20"/>
      <c r="AK710" s="20"/>
      <c r="AL710" s="67"/>
      <c r="AM710" s="20"/>
      <c r="AN710" s="67"/>
      <c r="AO710" s="67"/>
    </row>
    <row r="711" spans="1:41" s="83" customFormat="1" ht="15">
      <c r="A711" s="22">
        <v>20</v>
      </c>
      <c r="B711" s="97" t="s">
        <v>2168</v>
      </c>
      <c r="C711" s="3" t="s">
        <v>308</v>
      </c>
      <c r="D711" s="3" t="s">
        <v>764</v>
      </c>
      <c r="E711" s="3" t="s">
        <v>188</v>
      </c>
      <c r="F711" s="2">
        <v>1995</v>
      </c>
      <c r="G711" s="2" t="s">
        <v>1987</v>
      </c>
      <c r="H711" s="3" t="s">
        <v>45</v>
      </c>
      <c r="I711" s="4">
        <v>21338</v>
      </c>
      <c r="J711" s="2">
        <v>278</v>
      </c>
      <c r="K711" s="4"/>
      <c r="L711" s="2"/>
      <c r="M711" s="4">
        <v>3639</v>
      </c>
      <c r="N711" s="2">
        <v>278</v>
      </c>
      <c r="O711" s="4">
        <v>11827</v>
      </c>
      <c r="P711" s="2">
        <v>270</v>
      </c>
      <c r="Q711" s="4">
        <v>5931</v>
      </c>
      <c r="R711" s="2">
        <v>260</v>
      </c>
      <c r="S711" s="4">
        <v>10694</v>
      </c>
      <c r="T711" s="2">
        <v>235</v>
      </c>
      <c r="U711" s="4">
        <v>23316</v>
      </c>
      <c r="V711" s="2">
        <v>284</v>
      </c>
      <c r="W711" s="92">
        <f t="shared" si="35"/>
        <v>1605</v>
      </c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20"/>
      <c r="AI711" s="20"/>
      <c r="AJ711" s="20"/>
      <c r="AK711" s="20"/>
      <c r="AL711" s="74"/>
      <c r="AM711" s="1"/>
      <c r="AN711" s="74"/>
      <c r="AO711" s="74"/>
    </row>
    <row r="712" spans="1:41" s="83" customFormat="1" ht="15">
      <c r="A712" s="22" t="s">
        <v>1563</v>
      </c>
      <c r="B712" s="96" t="s">
        <v>1563</v>
      </c>
      <c r="C712" s="3" t="s">
        <v>1488</v>
      </c>
      <c r="D712" s="3" t="s">
        <v>1650</v>
      </c>
      <c r="E712" s="2" t="s">
        <v>188</v>
      </c>
      <c r="F712" s="2">
        <v>1997</v>
      </c>
      <c r="G712" s="3" t="s">
        <v>1482</v>
      </c>
      <c r="H712" s="3" t="s">
        <v>12</v>
      </c>
      <c r="I712" s="4">
        <v>34754</v>
      </c>
      <c r="J712" s="2">
        <v>0</v>
      </c>
      <c r="K712" s="4"/>
      <c r="L712" s="2"/>
      <c r="M712" s="4">
        <v>12042</v>
      </c>
      <c r="N712" s="2">
        <v>0</v>
      </c>
      <c r="O712" s="4"/>
      <c r="P712" s="2">
        <v>0</v>
      </c>
      <c r="Q712" s="4">
        <v>20739</v>
      </c>
      <c r="R712" s="2">
        <v>0</v>
      </c>
      <c r="S712" s="4" t="s">
        <v>87</v>
      </c>
      <c r="T712" s="2">
        <v>0</v>
      </c>
      <c r="U712" s="4"/>
      <c r="V712" s="51">
        <v>0</v>
      </c>
      <c r="W712" s="92">
        <f t="shared" si="35"/>
        <v>0</v>
      </c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74"/>
      <c r="AM712" s="20"/>
      <c r="AN712" s="74"/>
      <c r="AO712" s="74"/>
    </row>
    <row r="713" spans="1:41" s="83" customFormat="1" ht="15">
      <c r="A713" s="22">
        <v>363</v>
      </c>
      <c r="B713" s="96"/>
      <c r="C713" s="3" t="s">
        <v>719</v>
      </c>
      <c r="D713" s="3" t="s">
        <v>1695</v>
      </c>
      <c r="E713" s="2" t="s">
        <v>188</v>
      </c>
      <c r="F713" s="14">
        <v>2000</v>
      </c>
      <c r="G713" s="3" t="s">
        <v>2019</v>
      </c>
      <c r="H713" s="3" t="s">
        <v>39</v>
      </c>
      <c r="I713" s="4"/>
      <c r="J713" s="2">
        <v>0</v>
      </c>
      <c r="K713" s="4">
        <v>13282</v>
      </c>
      <c r="L713" s="2"/>
      <c r="M713" s="4">
        <v>5132</v>
      </c>
      <c r="N713" s="2">
        <v>18</v>
      </c>
      <c r="O713" s="4"/>
      <c r="P713" s="2">
        <v>0</v>
      </c>
      <c r="Q713" s="4"/>
      <c r="R713" s="2">
        <v>0</v>
      </c>
      <c r="S713" s="4">
        <v>11704</v>
      </c>
      <c r="T713" s="2">
        <v>105</v>
      </c>
      <c r="U713" s="4"/>
      <c r="V713" s="51">
        <v>0</v>
      </c>
      <c r="W713" s="92">
        <f t="shared" si="35"/>
        <v>123</v>
      </c>
      <c r="X713" s="1"/>
      <c r="Y713" s="1"/>
      <c r="Z713" s="1"/>
      <c r="AA713" s="1"/>
      <c r="AB713" s="1"/>
      <c r="AC713" s="1"/>
      <c r="AD713" s="1"/>
      <c r="AE713" s="1"/>
      <c r="AF713" s="1"/>
      <c r="AG713" s="20"/>
      <c r="AH713" s="20"/>
      <c r="AI713" s="20"/>
      <c r="AJ713" s="20"/>
      <c r="AK713" s="20"/>
      <c r="AL713" s="20"/>
      <c r="AM713" s="1"/>
      <c r="AN713" s="20"/>
      <c r="AO713" s="20"/>
    </row>
    <row r="714" spans="1:41" s="66" customFormat="1" ht="15">
      <c r="A714" s="22">
        <v>282</v>
      </c>
      <c r="B714" s="96" t="s">
        <v>2262</v>
      </c>
      <c r="C714" s="36" t="s">
        <v>1587</v>
      </c>
      <c r="D714" s="3" t="s">
        <v>1636</v>
      </c>
      <c r="E714" s="2" t="s">
        <v>188</v>
      </c>
      <c r="F714" s="2">
        <v>1996</v>
      </c>
      <c r="G714" s="2" t="s">
        <v>2033</v>
      </c>
      <c r="H714" s="3" t="s">
        <v>12</v>
      </c>
      <c r="I714" s="4">
        <v>31518</v>
      </c>
      <c r="J714" s="2">
        <v>0</v>
      </c>
      <c r="K714" s="10"/>
      <c r="L714" s="11"/>
      <c r="M714" s="4">
        <v>5008</v>
      </c>
      <c r="N714" s="2">
        <v>44</v>
      </c>
      <c r="O714" s="4"/>
      <c r="P714" s="2">
        <v>0</v>
      </c>
      <c r="Q714" s="4">
        <v>13078</v>
      </c>
      <c r="R714" s="2">
        <v>22</v>
      </c>
      <c r="S714" s="4">
        <v>11968</v>
      </c>
      <c r="T714" s="2">
        <v>53</v>
      </c>
      <c r="U714" s="4">
        <v>32194</v>
      </c>
      <c r="V714" s="2">
        <v>121</v>
      </c>
      <c r="W714" s="92">
        <f t="shared" si="35"/>
        <v>240</v>
      </c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  <c r="AI714" s="20"/>
      <c r="AJ714" s="20"/>
      <c r="AK714" s="27"/>
      <c r="AL714" s="20"/>
      <c r="AM714" s="1"/>
      <c r="AN714" s="67"/>
      <c r="AO714" s="67"/>
    </row>
    <row r="715" spans="1:41" s="83" customFormat="1" ht="15">
      <c r="A715" s="22">
        <v>490</v>
      </c>
      <c r="B715" s="100" t="s">
        <v>2309</v>
      </c>
      <c r="C715" s="5" t="s">
        <v>839</v>
      </c>
      <c r="D715" s="5" t="s">
        <v>1597</v>
      </c>
      <c r="E715" s="2" t="s">
        <v>188</v>
      </c>
      <c r="F715" s="14">
        <v>1997</v>
      </c>
      <c r="G715" s="17" t="s">
        <v>2000</v>
      </c>
      <c r="H715" s="3" t="s">
        <v>12</v>
      </c>
      <c r="I715" s="7">
        <v>34156</v>
      </c>
      <c r="J715" s="2">
        <v>0</v>
      </c>
      <c r="K715" s="4"/>
      <c r="L715" s="2"/>
      <c r="M715" s="7">
        <v>10853</v>
      </c>
      <c r="N715" s="2">
        <v>0</v>
      </c>
      <c r="O715" s="4"/>
      <c r="P715" s="2">
        <v>0</v>
      </c>
      <c r="Q715" s="7">
        <v>14738</v>
      </c>
      <c r="R715" s="54">
        <v>0</v>
      </c>
      <c r="S715" s="7">
        <v>14425</v>
      </c>
      <c r="T715" s="2">
        <v>0</v>
      </c>
      <c r="U715" s="7">
        <v>42441</v>
      </c>
      <c r="V715" s="2">
        <v>1</v>
      </c>
      <c r="W715" s="92">
        <f t="shared" si="35"/>
        <v>1</v>
      </c>
      <c r="X715" s="1"/>
      <c r="Y715" s="1"/>
      <c r="Z715" s="1"/>
      <c r="AA715" s="1"/>
      <c r="AB715" s="1"/>
      <c r="AC715" s="1"/>
      <c r="AD715" s="1"/>
      <c r="AE715" s="1"/>
      <c r="AF715" s="1"/>
      <c r="AG715" s="20"/>
      <c r="AH715" s="20"/>
      <c r="AI715" s="20"/>
      <c r="AJ715" s="20"/>
      <c r="AK715" s="20"/>
      <c r="AL715" s="20"/>
      <c r="AM715" s="20"/>
      <c r="AN715" s="67"/>
      <c r="AO715" s="67"/>
    </row>
    <row r="716" spans="1:41" s="83" customFormat="1" ht="15">
      <c r="A716" s="22" t="s">
        <v>1563</v>
      </c>
      <c r="B716" s="96" t="s">
        <v>1563</v>
      </c>
      <c r="C716" s="3" t="s">
        <v>562</v>
      </c>
      <c r="D716" s="3" t="s">
        <v>1660</v>
      </c>
      <c r="E716" s="2" t="s">
        <v>188</v>
      </c>
      <c r="F716" s="2">
        <v>1995</v>
      </c>
      <c r="G716" s="3" t="s">
        <v>2014</v>
      </c>
      <c r="H716" s="3" t="s">
        <v>45</v>
      </c>
      <c r="I716" s="4" t="s">
        <v>538</v>
      </c>
      <c r="J716" s="2">
        <v>0</v>
      </c>
      <c r="K716" s="4"/>
      <c r="L716" s="2"/>
      <c r="M716" s="4">
        <v>5969</v>
      </c>
      <c r="N716" s="2">
        <v>0</v>
      </c>
      <c r="O716" s="4" t="s">
        <v>538</v>
      </c>
      <c r="P716" s="2">
        <v>0</v>
      </c>
      <c r="Q716" s="4">
        <v>14417</v>
      </c>
      <c r="R716" s="2">
        <v>0</v>
      </c>
      <c r="S716" s="7"/>
      <c r="T716" s="2">
        <v>0</v>
      </c>
      <c r="U716" s="4"/>
      <c r="V716" s="51">
        <v>0</v>
      </c>
      <c r="W716" s="92">
        <f t="shared" si="35"/>
        <v>0</v>
      </c>
      <c r="X716" s="26"/>
      <c r="Y716" s="26"/>
      <c r="Z716" s="26"/>
      <c r="AA716" s="26"/>
      <c r="AB716" s="26"/>
      <c r="AC716" s="26"/>
      <c r="AD716" s="26"/>
      <c r="AE716" s="26"/>
      <c r="AF716" s="26"/>
      <c r="AG716" s="29"/>
      <c r="AH716" s="29"/>
      <c r="AI716" s="29"/>
      <c r="AJ716" s="29"/>
      <c r="AK716" s="20"/>
      <c r="AL716" s="74"/>
      <c r="AM716" s="20"/>
      <c r="AN716" s="67"/>
      <c r="AO716" s="67"/>
    </row>
    <row r="717" spans="1:41" s="83" customFormat="1" ht="15">
      <c r="A717" s="22" t="s">
        <v>1563</v>
      </c>
      <c r="B717" s="96" t="s">
        <v>1563</v>
      </c>
      <c r="C717" s="3" t="s">
        <v>553</v>
      </c>
      <c r="D717" s="3" t="s">
        <v>1597</v>
      </c>
      <c r="E717" s="2" t="s">
        <v>188</v>
      </c>
      <c r="F717" s="2">
        <v>1997</v>
      </c>
      <c r="G717" s="17" t="s">
        <v>2000</v>
      </c>
      <c r="H717" s="3" t="s">
        <v>12</v>
      </c>
      <c r="I717" s="4">
        <v>40759</v>
      </c>
      <c r="J717" s="2">
        <v>0</v>
      </c>
      <c r="K717" s="4"/>
      <c r="L717" s="2"/>
      <c r="M717" s="4">
        <v>12159</v>
      </c>
      <c r="N717" s="2">
        <v>0</v>
      </c>
      <c r="O717" s="4"/>
      <c r="P717" s="2">
        <v>0</v>
      </c>
      <c r="Q717" s="4">
        <v>15535</v>
      </c>
      <c r="R717" s="2">
        <v>0</v>
      </c>
      <c r="S717" s="7"/>
      <c r="T717" s="2">
        <v>0</v>
      </c>
      <c r="U717" s="4"/>
      <c r="V717" s="51">
        <v>0</v>
      </c>
      <c r="W717" s="92">
        <f t="shared" si="35"/>
        <v>0</v>
      </c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20"/>
      <c r="AN717" s="67"/>
      <c r="AO717" s="67"/>
    </row>
    <row r="718" spans="1:41" s="83" customFormat="1" ht="15">
      <c r="A718" s="22">
        <v>41</v>
      </c>
      <c r="B718" s="96" t="s">
        <v>2350</v>
      </c>
      <c r="C718" s="3" t="s">
        <v>422</v>
      </c>
      <c r="D718" s="3" t="s">
        <v>434</v>
      </c>
      <c r="E718" s="3" t="s">
        <v>188</v>
      </c>
      <c r="F718" s="3">
        <v>1988</v>
      </c>
      <c r="G718" s="6" t="s">
        <v>2028</v>
      </c>
      <c r="H718" s="3" t="s">
        <v>1064</v>
      </c>
      <c r="I718" s="4">
        <v>22534</v>
      </c>
      <c r="J718" s="2">
        <v>229</v>
      </c>
      <c r="K718" s="4"/>
      <c r="L718" s="2"/>
      <c r="M718" s="4">
        <v>3943</v>
      </c>
      <c r="N718" s="2">
        <v>244</v>
      </c>
      <c r="O718" s="4">
        <v>12083</v>
      </c>
      <c r="P718" s="2">
        <v>256</v>
      </c>
      <c r="Q718" s="4">
        <v>10860</v>
      </c>
      <c r="R718" s="2">
        <v>228</v>
      </c>
      <c r="S718" s="4">
        <v>10722</v>
      </c>
      <c r="T718" s="2">
        <v>232</v>
      </c>
      <c r="U718" s="4">
        <v>24487</v>
      </c>
      <c r="V718" s="2">
        <v>255</v>
      </c>
      <c r="W718" s="92">
        <f t="shared" si="35"/>
        <v>1444</v>
      </c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20"/>
      <c r="AN718" s="20"/>
      <c r="AO718" s="20"/>
    </row>
    <row r="719" spans="1:41" s="83" customFormat="1" ht="15">
      <c r="A719" s="22">
        <v>101</v>
      </c>
      <c r="B719" s="97" t="s">
        <v>2203</v>
      </c>
      <c r="C719" s="3" t="s">
        <v>422</v>
      </c>
      <c r="D719" s="3" t="s">
        <v>423</v>
      </c>
      <c r="E719" s="3" t="s">
        <v>188</v>
      </c>
      <c r="F719" s="3">
        <v>1993</v>
      </c>
      <c r="G719" s="6" t="s">
        <v>2028</v>
      </c>
      <c r="H719" s="3" t="s">
        <v>36</v>
      </c>
      <c r="I719" s="4">
        <v>24394</v>
      </c>
      <c r="J719" s="2">
        <v>127</v>
      </c>
      <c r="K719" s="4"/>
      <c r="L719" s="2"/>
      <c r="M719" s="4">
        <v>4137</v>
      </c>
      <c r="N719" s="2">
        <v>209</v>
      </c>
      <c r="O719" s="4">
        <v>13350</v>
      </c>
      <c r="P719" s="2">
        <v>180</v>
      </c>
      <c r="Q719" s="4">
        <v>11768</v>
      </c>
      <c r="R719" s="2">
        <v>158</v>
      </c>
      <c r="S719" s="4">
        <v>11153</v>
      </c>
      <c r="T719" s="2">
        <v>176</v>
      </c>
      <c r="U719" s="4">
        <v>25673</v>
      </c>
      <c r="V719" s="2">
        <v>205</v>
      </c>
      <c r="W719" s="92">
        <f t="shared" si="35"/>
        <v>1055</v>
      </c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20"/>
      <c r="AL719" s="74"/>
      <c r="AM719" s="72"/>
      <c r="AN719" s="20"/>
      <c r="AO719" s="20"/>
    </row>
    <row r="720" spans="1:41" s="83" customFormat="1" ht="15">
      <c r="A720" s="22">
        <v>224</v>
      </c>
      <c r="B720" s="96" t="s">
        <v>2514</v>
      </c>
      <c r="C720" s="8" t="s">
        <v>807</v>
      </c>
      <c r="D720" s="8" t="s">
        <v>1654</v>
      </c>
      <c r="E720" s="33" t="s">
        <v>188</v>
      </c>
      <c r="F720" s="11">
        <v>1987</v>
      </c>
      <c r="G720" s="3" t="s">
        <v>2035</v>
      </c>
      <c r="H720" s="3" t="s">
        <v>1064</v>
      </c>
      <c r="I720" s="4">
        <v>30625</v>
      </c>
      <c r="J720" s="2">
        <v>33</v>
      </c>
      <c r="K720" s="4"/>
      <c r="L720" s="2"/>
      <c r="M720" s="4">
        <v>5421</v>
      </c>
      <c r="N720" s="2">
        <v>0</v>
      </c>
      <c r="O720" s="4">
        <v>15470</v>
      </c>
      <c r="P720" s="2">
        <v>95</v>
      </c>
      <c r="Q720" s="4">
        <v>12325</v>
      </c>
      <c r="R720" s="2">
        <v>101</v>
      </c>
      <c r="S720" s="4">
        <v>11681</v>
      </c>
      <c r="T720" s="2">
        <v>108</v>
      </c>
      <c r="U720" s="4">
        <v>34212</v>
      </c>
      <c r="V720" s="2">
        <v>56</v>
      </c>
      <c r="W720" s="92">
        <f t="shared" si="35"/>
        <v>393</v>
      </c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20"/>
      <c r="AI720" s="20"/>
      <c r="AJ720" s="20"/>
      <c r="AK720" s="20"/>
      <c r="AL720" s="74"/>
      <c r="AM720" s="20"/>
      <c r="AN720" s="20"/>
      <c r="AO720" s="20"/>
    </row>
    <row r="721" spans="1:41" s="83" customFormat="1" ht="15">
      <c r="A721" s="22">
        <v>402</v>
      </c>
      <c r="B721" s="96" t="s">
        <v>2552</v>
      </c>
      <c r="C721" s="5" t="s">
        <v>1549</v>
      </c>
      <c r="D721" s="5" t="s">
        <v>458</v>
      </c>
      <c r="E721" s="2" t="s">
        <v>188</v>
      </c>
      <c r="F721" s="5">
        <v>1987</v>
      </c>
      <c r="G721" s="3" t="s">
        <v>1988</v>
      </c>
      <c r="H721" s="5" t="s">
        <v>1064</v>
      </c>
      <c r="I721" s="7"/>
      <c r="J721" s="2">
        <v>0</v>
      </c>
      <c r="K721" s="7"/>
      <c r="L721" s="14"/>
      <c r="M721" s="7">
        <v>5484</v>
      </c>
      <c r="N721" s="2">
        <v>0</v>
      </c>
      <c r="O721" s="7">
        <v>20335</v>
      </c>
      <c r="P721" s="2">
        <v>71</v>
      </c>
      <c r="Q721" s="4"/>
      <c r="R721" s="54">
        <v>0</v>
      </c>
      <c r="S721" s="7"/>
      <c r="T721" s="2">
        <v>0</v>
      </c>
      <c r="U721" s="4"/>
      <c r="V721" s="2">
        <v>0</v>
      </c>
      <c r="W721" s="92">
        <f t="shared" si="35"/>
        <v>71</v>
      </c>
      <c r="X721" s="1"/>
      <c r="Y721" s="1"/>
      <c r="Z721" s="1"/>
      <c r="AA721" s="1"/>
      <c r="AB721" s="1"/>
      <c r="AC721" s="1"/>
      <c r="AD721" s="1"/>
      <c r="AE721" s="1"/>
      <c r="AF721" s="1"/>
      <c r="AG721" s="20"/>
      <c r="AH721" s="20"/>
      <c r="AI721" s="20"/>
      <c r="AJ721" s="20"/>
      <c r="AK721" s="1"/>
      <c r="AL721" s="74"/>
      <c r="AM721" s="20"/>
    </row>
    <row r="722" spans="1:41" s="83" customFormat="1" ht="15">
      <c r="A722" s="22">
        <v>2</v>
      </c>
      <c r="B722" s="96" t="s">
        <v>2327</v>
      </c>
      <c r="C722" s="2" t="s">
        <v>335</v>
      </c>
      <c r="D722" s="2" t="s">
        <v>460</v>
      </c>
      <c r="E722" s="14" t="s">
        <v>188</v>
      </c>
      <c r="F722" s="6">
        <v>1990</v>
      </c>
      <c r="G722" s="3" t="s">
        <v>2004</v>
      </c>
      <c r="H722" s="3" t="s">
        <v>1064</v>
      </c>
      <c r="I722" s="4">
        <v>20519</v>
      </c>
      <c r="J722" s="2">
        <v>291</v>
      </c>
      <c r="K722" s="4"/>
      <c r="L722" s="2"/>
      <c r="M722" s="4">
        <v>3208</v>
      </c>
      <c r="N722" s="2">
        <v>297</v>
      </c>
      <c r="O722" s="4">
        <v>10663</v>
      </c>
      <c r="P722" s="2">
        <v>296</v>
      </c>
      <c r="Q722" s="4">
        <v>5806</v>
      </c>
      <c r="R722" s="2">
        <v>292</v>
      </c>
      <c r="S722" s="4">
        <v>10074</v>
      </c>
      <c r="T722" s="2">
        <v>287</v>
      </c>
      <c r="U722" s="4">
        <v>22753</v>
      </c>
      <c r="V722" s="2">
        <v>293</v>
      </c>
      <c r="W722" s="92">
        <f t="shared" si="35"/>
        <v>1756</v>
      </c>
      <c r="X722" s="67"/>
      <c r="Y722" s="67"/>
      <c r="Z722" s="67"/>
      <c r="AA722" s="67"/>
      <c r="AB722" s="67"/>
      <c r="AC722" s="67"/>
      <c r="AD722" s="67"/>
      <c r="AE722" s="67"/>
      <c r="AF722" s="67"/>
      <c r="AG722" s="67"/>
      <c r="AH722" s="67"/>
      <c r="AI722" s="67"/>
      <c r="AJ722" s="67"/>
      <c r="AK722" s="67"/>
      <c r="AL722" s="67"/>
      <c r="AM722" s="20"/>
      <c r="AN722" s="20"/>
      <c r="AO722" s="20"/>
    </row>
    <row r="723" spans="1:41" s="83" customFormat="1" ht="15">
      <c r="A723" s="22">
        <v>296</v>
      </c>
      <c r="B723" s="96"/>
      <c r="C723" s="3" t="s">
        <v>1206</v>
      </c>
      <c r="D723" s="3" t="s">
        <v>296</v>
      </c>
      <c r="E723" s="2" t="s">
        <v>188</v>
      </c>
      <c r="F723" s="3">
        <v>1979</v>
      </c>
      <c r="G723" s="3" t="s">
        <v>2015</v>
      </c>
      <c r="H723" s="3" t="s">
        <v>185</v>
      </c>
      <c r="I723" s="4">
        <v>22886</v>
      </c>
      <c r="J723" s="2">
        <v>217</v>
      </c>
      <c r="K723" s="4"/>
      <c r="L723" s="2"/>
      <c r="M723" s="4"/>
      <c r="N723" s="2">
        <v>0</v>
      </c>
      <c r="O723" s="4"/>
      <c r="P723" s="2">
        <v>0</v>
      </c>
      <c r="Q723" s="4"/>
      <c r="R723" s="2">
        <v>0</v>
      </c>
      <c r="S723" s="7"/>
      <c r="T723" s="2">
        <v>0</v>
      </c>
      <c r="U723" s="4"/>
      <c r="V723" s="2">
        <v>0</v>
      </c>
      <c r="W723" s="92">
        <f t="shared" si="35"/>
        <v>217</v>
      </c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20"/>
      <c r="AL723" s="74"/>
      <c r="AM723" s="20"/>
      <c r="AN723" s="1"/>
      <c r="AO723" s="1"/>
    </row>
    <row r="724" spans="1:41" s="83" customFormat="1" ht="15">
      <c r="A724" s="22">
        <v>120</v>
      </c>
      <c r="B724" s="96" t="s">
        <v>2411</v>
      </c>
      <c r="C724" s="3" t="s">
        <v>758</v>
      </c>
      <c r="D724" s="3" t="s">
        <v>1597</v>
      </c>
      <c r="E724" s="3" t="s">
        <v>188</v>
      </c>
      <c r="F724" s="3">
        <v>1994</v>
      </c>
      <c r="G724" s="9" t="s">
        <v>2005</v>
      </c>
      <c r="H724" s="3" t="s">
        <v>45</v>
      </c>
      <c r="I724" s="4">
        <v>23284</v>
      </c>
      <c r="J724" s="2">
        <v>190</v>
      </c>
      <c r="K724" s="4"/>
      <c r="L724" s="2"/>
      <c r="M724" s="4">
        <v>4380</v>
      </c>
      <c r="N724" s="2">
        <v>159</v>
      </c>
      <c r="O724" s="4">
        <v>12968</v>
      </c>
      <c r="P724" s="2">
        <v>202</v>
      </c>
      <c r="Q724" s="4">
        <v>12394</v>
      </c>
      <c r="R724" s="2">
        <v>95</v>
      </c>
      <c r="S724" s="4">
        <v>11308</v>
      </c>
      <c r="T724" s="2">
        <v>155</v>
      </c>
      <c r="U724" s="4">
        <v>30720</v>
      </c>
      <c r="V724" s="2">
        <v>171</v>
      </c>
      <c r="W724" s="92">
        <f t="shared" si="35"/>
        <v>972</v>
      </c>
      <c r="X724" s="67"/>
      <c r="Y724" s="67"/>
      <c r="Z724" s="67"/>
      <c r="AA724" s="67"/>
      <c r="AB724" s="67"/>
      <c r="AC724" s="67"/>
      <c r="AD724" s="67"/>
      <c r="AE724" s="67"/>
      <c r="AF724" s="67"/>
      <c r="AG724" s="67"/>
      <c r="AH724" s="67"/>
      <c r="AI724" s="67"/>
      <c r="AJ724" s="67"/>
      <c r="AK724" s="67"/>
      <c r="AL724" s="67"/>
      <c r="AM724" s="20"/>
      <c r="AN724" s="20"/>
      <c r="AO724" s="20"/>
    </row>
    <row r="725" spans="1:41" s="83" customFormat="1" ht="15">
      <c r="A725" s="22">
        <v>399</v>
      </c>
      <c r="B725" s="96"/>
      <c r="C725" s="3" t="s">
        <v>1189</v>
      </c>
      <c r="D725" s="3" t="s">
        <v>438</v>
      </c>
      <c r="E725" s="2" t="s">
        <v>188</v>
      </c>
      <c r="F725" s="2">
        <v>1978</v>
      </c>
      <c r="G725" s="3" t="s">
        <v>2037</v>
      </c>
      <c r="H725" s="3" t="s">
        <v>185</v>
      </c>
      <c r="I725" s="4">
        <v>31273</v>
      </c>
      <c r="J725" s="2">
        <v>11</v>
      </c>
      <c r="K725" s="4"/>
      <c r="L725" s="2"/>
      <c r="M725" s="7">
        <v>5523</v>
      </c>
      <c r="N725" s="2">
        <v>0</v>
      </c>
      <c r="O725" s="4"/>
      <c r="P725" s="2">
        <v>0</v>
      </c>
      <c r="Q725" s="4">
        <v>13022</v>
      </c>
      <c r="R725" s="2">
        <v>27</v>
      </c>
      <c r="S725" s="4">
        <v>12515</v>
      </c>
      <c r="T725" s="2">
        <v>0</v>
      </c>
      <c r="U725" s="7">
        <v>35203</v>
      </c>
      <c r="V725" s="2">
        <v>35</v>
      </c>
      <c r="W725" s="92">
        <f t="shared" si="35"/>
        <v>73</v>
      </c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20"/>
      <c r="AL725" s="74"/>
      <c r="AM725" s="20"/>
      <c r="AN725" s="1"/>
      <c r="AO725" s="1"/>
    </row>
    <row r="726" spans="1:41" s="83" customFormat="1" ht="15">
      <c r="A726" s="22">
        <v>1</v>
      </c>
      <c r="B726" s="96" t="s">
        <v>2326</v>
      </c>
      <c r="C726" s="32" t="s">
        <v>439</v>
      </c>
      <c r="D726" s="3" t="s">
        <v>261</v>
      </c>
      <c r="E726" s="3" t="s">
        <v>188</v>
      </c>
      <c r="F726" s="14">
        <v>1990</v>
      </c>
      <c r="G726" s="3" t="s">
        <v>2036</v>
      </c>
      <c r="H726" s="3" t="s">
        <v>1064</v>
      </c>
      <c r="I726" s="4">
        <v>15725</v>
      </c>
      <c r="J726" s="2">
        <v>300</v>
      </c>
      <c r="K726" s="4"/>
      <c r="L726" s="2"/>
      <c r="M726" s="4">
        <v>3190</v>
      </c>
      <c r="N726" s="2">
        <v>298</v>
      </c>
      <c r="O726" s="4">
        <v>10371</v>
      </c>
      <c r="P726" s="2">
        <v>300</v>
      </c>
      <c r="Q726" s="4">
        <v>5292</v>
      </c>
      <c r="R726" s="2">
        <v>300</v>
      </c>
      <c r="S726" s="4">
        <v>5949</v>
      </c>
      <c r="T726" s="2">
        <v>294</v>
      </c>
      <c r="U726" s="4">
        <v>21510</v>
      </c>
      <c r="V726" s="2">
        <v>300</v>
      </c>
      <c r="W726" s="92">
        <f t="shared" si="35"/>
        <v>1792</v>
      </c>
      <c r="X726" s="1"/>
      <c r="Y726" s="1"/>
      <c r="Z726" s="1"/>
      <c r="AA726" s="1"/>
      <c r="AB726" s="1"/>
      <c r="AC726" s="1"/>
      <c r="AD726" s="1"/>
      <c r="AE726" s="1"/>
      <c r="AF726" s="1"/>
      <c r="AG726" s="20"/>
      <c r="AH726" s="20"/>
      <c r="AI726" s="20"/>
      <c r="AJ726" s="20"/>
      <c r="AK726" s="20"/>
      <c r="AL726" s="20"/>
      <c r="AM726" s="20"/>
      <c r="AN726" s="20"/>
      <c r="AO726" s="20"/>
    </row>
    <row r="727" spans="1:41" s="67" customFormat="1" ht="12.75">
      <c r="A727" s="22">
        <v>65</v>
      </c>
      <c r="B727" s="100"/>
      <c r="C727" s="51" t="s">
        <v>912</v>
      </c>
      <c r="D727" s="51" t="s">
        <v>1613</v>
      </c>
      <c r="E727" s="51" t="s">
        <v>188</v>
      </c>
      <c r="F727" s="51">
        <v>1980</v>
      </c>
      <c r="G727" s="51" t="s">
        <v>2027</v>
      </c>
      <c r="H727" s="51" t="s">
        <v>185</v>
      </c>
      <c r="I727" s="50">
        <v>24157</v>
      </c>
      <c r="J727" s="2">
        <v>149</v>
      </c>
      <c r="K727" s="50"/>
      <c r="L727" s="54"/>
      <c r="M727" s="50">
        <v>4117</v>
      </c>
      <c r="N727" s="2">
        <v>213</v>
      </c>
      <c r="O727" s="50">
        <v>13003</v>
      </c>
      <c r="P727" s="2">
        <v>200</v>
      </c>
      <c r="Q727" s="50">
        <v>10682</v>
      </c>
      <c r="R727" s="2">
        <v>243</v>
      </c>
      <c r="S727" s="50">
        <v>10640</v>
      </c>
      <c r="T727" s="2">
        <v>245</v>
      </c>
      <c r="U727" s="50">
        <v>24509</v>
      </c>
      <c r="V727" s="2">
        <v>253</v>
      </c>
      <c r="W727" s="93">
        <v>1308</v>
      </c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20"/>
      <c r="AJ727" s="20"/>
      <c r="AK727" s="20"/>
      <c r="AL727" s="20"/>
      <c r="AM727" s="1"/>
      <c r="AN727" s="74"/>
      <c r="AO727" s="74"/>
    </row>
    <row r="728" spans="1:41" s="67" customFormat="1" ht="15">
      <c r="A728" s="22" t="s">
        <v>1563</v>
      </c>
      <c r="B728" s="96" t="s">
        <v>1563</v>
      </c>
      <c r="C728" s="51" t="s">
        <v>771</v>
      </c>
      <c r="D728" s="51" t="s">
        <v>571</v>
      </c>
      <c r="E728" s="51" t="s">
        <v>188</v>
      </c>
      <c r="F728" s="51">
        <v>1999</v>
      </c>
      <c r="G728" s="51" t="s">
        <v>1983</v>
      </c>
      <c r="H728" s="3" t="s">
        <v>41</v>
      </c>
      <c r="I728" s="50">
        <v>40912</v>
      </c>
      <c r="J728" s="2">
        <v>0</v>
      </c>
      <c r="K728" s="50"/>
      <c r="L728" s="54"/>
      <c r="M728" s="50">
        <v>10722</v>
      </c>
      <c r="N728" s="2">
        <v>0</v>
      </c>
      <c r="O728" s="4"/>
      <c r="P728" s="2">
        <v>0</v>
      </c>
      <c r="Q728" s="4"/>
      <c r="R728" s="2">
        <v>0</v>
      </c>
      <c r="S728" s="50">
        <v>14004</v>
      </c>
      <c r="T728" s="2">
        <v>0</v>
      </c>
      <c r="U728" s="4"/>
      <c r="V728" s="2">
        <v>0</v>
      </c>
      <c r="W728" s="93">
        <v>0</v>
      </c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66"/>
      <c r="AN728" s="74"/>
      <c r="AO728" s="74"/>
    </row>
    <row r="729" spans="1:41" s="67" customFormat="1" ht="15">
      <c r="A729" s="22" t="s">
        <v>1563</v>
      </c>
      <c r="B729" s="96" t="s">
        <v>1563</v>
      </c>
      <c r="C729" s="51" t="s">
        <v>1190</v>
      </c>
      <c r="D729" s="51" t="s">
        <v>1730</v>
      </c>
      <c r="E729" s="51" t="s">
        <v>188</v>
      </c>
      <c r="F729" s="51">
        <v>1999</v>
      </c>
      <c r="G729" s="51" t="s">
        <v>2037</v>
      </c>
      <c r="H729" s="3" t="s">
        <v>41</v>
      </c>
      <c r="I729" s="50"/>
      <c r="J729" s="2">
        <v>0</v>
      </c>
      <c r="K729" s="50">
        <v>21900</v>
      </c>
      <c r="L729" s="54"/>
      <c r="M729" s="50"/>
      <c r="N729" s="2">
        <v>0</v>
      </c>
      <c r="O729" s="4"/>
      <c r="P729" s="2">
        <v>0</v>
      </c>
      <c r="Q729" s="4"/>
      <c r="R729" s="54">
        <v>0</v>
      </c>
      <c r="S729" s="50">
        <v>14197</v>
      </c>
      <c r="T729" s="2">
        <v>0</v>
      </c>
      <c r="U729" s="4"/>
      <c r="V729" s="51">
        <v>0</v>
      </c>
      <c r="W729" s="93">
        <v>0</v>
      </c>
      <c r="AM729" s="66"/>
    </row>
    <row r="730" spans="1:41" s="67" customFormat="1" ht="15">
      <c r="A730" s="22">
        <v>431</v>
      </c>
      <c r="B730" s="100" t="s">
        <v>2287</v>
      </c>
      <c r="C730" s="51" t="s">
        <v>959</v>
      </c>
      <c r="D730" s="51" t="s">
        <v>456</v>
      </c>
      <c r="E730" s="51" t="s">
        <v>188</v>
      </c>
      <c r="F730" s="51">
        <v>1996</v>
      </c>
      <c r="G730" s="51" t="s">
        <v>2027</v>
      </c>
      <c r="H730" s="51" t="s">
        <v>12</v>
      </c>
      <c r="I730" s="50">
        <v>31800</v>
      </c>
      <c r="J730" s="2">
        <v>0</v>
      </c>
      <c r="K730" s="50"/>
      <c r="L730" s="54"/>
      <c r="M730" s="50">
        <v>10478</v>
      </c>
      <c r="N730" s="2">
        <v>0</v>
      </c>
      <c r="O730" s="4"/>
      <c r="P730" s="2">
        <v>0</v>
      </c>
      <c r="Q730" s="50">
        <v>13078</v>
      </c>
      <c r="R730" s="2">
        <v>21</v>
      </c>
      <c r="S730" s="50">
        <v>12950</v>
      </c>
      <c r="T730" s="2">
        <v>0</v>
      </c>
      <c r="U730" s="50">
        <v>35394</v>
      </c>
      <c r="V730" s="2">
        <v>32</v>
      </c>
      <c r="W730" s="93">
        <v>42</v>
      </c>
      <c r="X730" s="82"/>
      <c r="Y730" s="82"/>
      <c r="Z730" s="82"/>
      <c r="AA730" s="82"/>
      <c r="AB730" s="82"/>
      <c r="AC730" s="82"/>
      <c r="AD730" s="82"/>
      <c r="AE730" s="83"/>
      <c r="AF730" s="83"/>
      <c r="AG730" s="83"/>
      <c r="AH730" s="83"/>
      <c r="AI730" s="83"/>
      <c r="AJ730" s="83"/>
      <c r="AK730" s="83"/>
      <c r="AL730" s="83"/>
      <c r="AM730" s="83"/>
    </row>
    <row r="731" spans="1:41" s="67" customFormat="1" ht="15">
      <c r="A731" s="22" t="s">
        <v>1563</v>
      </c>
      <c r="B731" s="96" t="s">
        <v>1563</v>
      </c>
      <c r="C731" s="51" t="s">
        <v>294</v>
      </c>
      <c r="D731" s="51" t="s">
        <v>1705</v>
      </c>
      <c r="E731" s="51" t="s">
        <v>188</v>
      </c>
      <c r="F731" s="51">
        <v>2001</v>
      </c>
      <c r="G731" s="51" t="s">
        <v>2034</v>
      </c>
      <c r="H731" s="51" t="s">
        <v>39</v>
      </c>
      <c r="I731" s="50"/>
      <c r="J731" s="2">
        <v>0</v>
      </c>
      <c r="K731" s="50">
        <v>14881</v>
      </c>
      <c r="L731" s="54"/>
      <c r="M731" s="50">
        <v>5992</v>
      </c>
      <c r="N731" s="2">
        <v>0</v>
      </c>
      <c r="O731" s="4"/>
      <c r="P731" s="2">
        <v>0</v>
      </c>
      <c r="Q731" s="4"/>
      <c r="R731" s="54">
        <v>0</v>
      </c>
      <c r="S731" s="50">
        <v>12822</v>
      </c>
      <c r="T731" s="2">
        <v>0</v>
      </c>
      <c r="U731" s="4"/>
      <c r="V731" s="2">
        <v>0</v>
      </c>
      <c r="W731" s="93">
        <v>0</v>
      </c>
      <c r="AM731" s="83"/>
      <c r="AN731" s="20"/>
      <c r="AO731" s="20"/>
    </row>
    <row r="732" spans="1:41">
      <c r="A732" s="22">
        <v>111</v>
      </c>
      <c r="B732" s="97" t="s">
        <v>2231</v>
      </c>
      <c r="C732" s="51" t="s">
        <v>1374</v>
      </c>
      <c r="D732" s="51" t="s">
        <v>456</v>
      </c>
      <c r="E732" s="51" t="s">
        <v>188</v>
      </c>
      <c r="F732" s="51">
        <v>1997</v>
      </c>
      <c r="G732" s="51" t="s">
        <v>1482</v>
      </c>
      <c r="H732" s="51" t="s">
        <v>12</v>
      </c>
      <c r="I732" s="50">
        <v>22498</v>
      </c>
      <c r="J732" s="2">
        <v>231</v>
      </c>
      <c r="K732" s="50"/>
      <c r="L732" s="54"/>
      <c r="M732" s="50">
        <v>4319</v>
      </c>
      <c r="N732" s="2">
        <v>172</v>
      </c>
      <c r="O732" s="50"/>
      <c r="P732" s="2">
        <v>0</v>
      </c>
      <c r="Q732" s="50">
        <v>11320</v>
      </c>
      <c r="R732" s="2">
        <v>188</v>
      </c>
      <c r="S732" s="50">
        <v>10951</v>
      </c>
      <c r="T732" s="2">
        <v>210</v>
      </c>
      <c r="U732" s="50">
        <v>25625</v>
      </c>
      <c r="V732" s="2">
        <v>210</v>
      </c>
      <c r="W732" s="93">
        <v>1015</v>
      </c>
      <c r="X732" s="1"/>
      <c r="Y732" s="1"/>
      <c r="Z732" s="1"/>
      <c r="AA732" s="1"/>
      <c r="AB732" s="1"/>
      <c r="AC732" s="1"/>
      <c r="AD732" s="1"/>
      <c r="AE732" s="1"/>
      <c r="AF732" s="20"/>
      <c r="AG732" s="20"/>
      <c r="AH732" s="20"/>
      <c r="AI732" s="20"/>
      <c r="AJ732" s="20"/>
      <c r="AK732" s="20"/>
      <c r="AL732" s="20"/>
      <c r="AM732" s="83"/>
      <c r="AN732" s="83"/>
      <c r="AO732" s="83"/>
    </row>
    <row r="733" spans="1:41">
      <c r="A733" s="22" t="s">
        <v>1563</v>
      </c>
      <c r="B733" s="96" t="s">
        <v>1563</v>
      </c>
      <c r="C733" s="51" t="s">
        <v>1375</v>
      </c>
      <c r="D733" s="51" t="s">
        <v>1659</v>
      </c>
      <c r="E733" s="51" t="s">
        <v>188</v>
      </c>
      <c r="F733" s="51">
        <v>2000</v>
      </c>
      <c r="G733" s="51" t="s">
        <v>1482</v>
      </c>
      <c r="H733" s="51" t="s">
        <v>39</v>
      </c>
      <c r="I733" s="50"/>
      <c r="J733" s="2">
        <v>0</v>
      </c>
      <c r="K733" s="50"/>
      <c r="L733" s="54"/>
      <c r="M733" s="50">
        <v>5661</v>
      </c>
      <c r="N733" s="2">
        <v>0</v>
      </c>
      <c r="O733" s="50"/>
      <c r="P733" s="2">
        <v>0</v>
      </c>
      <c r="Q733" s="4"/>
      <c r="R733" s="2">
        <v>0</v>
      </c>
      <c r="S733" s="7"/>
      <c r="T733" s="2">
        <v>0</v>
      </c>
      <c r="U733" s="4"/>
      <c r="V733" s="2">
        <v>0</v>
      </c>
      <c r="W733" s="92">
        <f>J733+L733+N733+P733+R733+T733+V733</f>
        <v>0</v>
      </c>
      <c r="X733" s="1"/>
      <c r="Y733" s="1"/>
      <c r="Z733" s="1"/>
      <c r="AA733" s="1"/>
      <c r="AB733" s="1"/>
      <c r="AC733" s="1"/>
      <c r="AD733" s="1"/>
      <c r="AE733" s="1"/>
      <c r="AF733" s="20"/>
      <c r="AG733" s="20"/>
      <c r="AH733" s="20"/>
      <c r="AI733" s="20"/>
      <c r="AJ733" s="20"/>
      <c r="AK733" s="20"/>
      <c r="AL733" s="20"/>
      <c r="AM733" s="83"/>
      <c r="AN733" s="74"/>
      <c r="AO733" s="74"/>
    </row>
    <row r="734" spans="1:41">
      <c r="A734" s="22">
        <v>485</v>
      </c>
      <c r="B734" s="100"/>
      <c r="C734" s="51" t="s">
        <v>1191</v>
      </c>
      <c r="D734" s="51" t="s">
        <v>64</v>
      </c>
      <c r="E734" s="51" t="s">
        <v>188</v>
      </c>
      <c r="F734" s="51">
        <v>1998</v>
      </c>
      <c r="G734" s="51" t="s">
        <v>1999</v>
      </c>
      <c r="H734" s="3" t="s">
        <v>41</v>
      </c>
      <c r="I734" s="50"/>
      <c r="J734" s="2">
        <v>0</v>
      </c>
      <c r="K734" s="50">
        <v>14770</v>
      </c>
      <c r="L734" s="54"/>
      <c r="M734" s="50">
        <v>10056</v>
      </c>
      <c r="N734" s="2">
        <v>0</v>
      </c>
      <c r="O734" s="4"/>
      <c r="P734" s="2">
        <v>0</v>
      </c>
      <c r="Q734" s="4"/>
      <c r="R734" s="54">
        <v>0</v>
      </c>
      <c r="S734" s="50">
        <v>12429</v>
      </c>
      <c r="T734" s="2">
        <v>0</v>
      </c>
      <c r="U734" s="4"/>
      <c r="V734" s="51">
        <v>0</v>
      </c>
      <c r="W734" s="93">
        <v>3</v>
      </c>
      <c r="X734" s="1"/>
      <c r="Y734" s="1"/>
      <c r="Z734" s="1"/>
      <c r="AA734" s="1"/>
      <c r="AB734" s="1"/>
      <c r="AC734" s="1"/>
      <c r="AD734" s="1"/>
      <c r="AE734" s="1"/>
      <c r="AF734" s="1"/>
      <c r="AG734" s="20"/>
      <c r="AH734" s="20"/>
      <c r="AI734" s="20"/>
      <c r="AJ734" s="20"/>
      <c r="AK734" s="20"/>
      <c r="AL734" s="74"/>
      <c r="AM734" s="83"/>
      <c r="AN734" s="20"/>
      <c r="AO734" s="20"/>
    </row>
    <row r="735" spans="1:41">
      <c r="A735" s="22" t="s">
        <v>1563</v>
      </c>
      <c r="B735" s="96" t="s">
        <v>1563</v>
      </c>
      <c r="C735" s="51" t="s">
        <v>1207</v>
      </c>
      <c r="D735" s="51" t="s">
        <v>1705</v>
      </c>
      <c r="E735" s="51" t="s">
        <v>188</v>
      </c>
      <c r="F735" s="51">
        <v>2001</v>
      </c>
      <c r="G735" s="51" t="s">
        <v>2034</v>
      </c>
      <c r="H735" s="51" t="s">
        <v>39</v>
      </c>
      <c r="I735" s="50"/>
      <c r="J735" s="2">
        <v>0</v>
      </c>
      <c r="K735" s="50">
        <v>14933</v>
      </c>
      <c r="L735" s="54"/>
      <c r="M735" s="50">
        <v>5931</v>
      </c>
      <c r="N735" s="2">
        <v>0</v>
      </c>
      <c r="O735" s="4"/>
      <c r="P735" s="2">
        <v>0</v>
      </c>
      <c r="Q735" s="4"/>
      <c r="R735" s="54">
        <v>0</v>
      </c>
      <c r="S735" s="50">
        <v>13064</v>
      </c>
      <c r="T735" s="2">
        <v>0</v>
      </c>
      <c r="U735" s="4"/>
      <c r="V735" s="51">
        <v>0</v>
      </c>
      <c r="W735" s="93">
        <v>0</v>
      </c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20"/>
      <c r="AI735" s="20"/>
      <c r="AJ735" s="20"/>
      <c r="AK735" s="20"/>
      <c r="AL735" s="1"/>
      <c r="AM735" s="83"/>
      <c r="AN735" s="20"/>
      <c r="AO735" s="20"/>
    </row>
    <row r="736" spans="1:41">
      <c r="A736" s="22">
        <v>334</v>
      </c>
      <c r="B736" s="96" t="s">
        <v>2270</v>
      </c>
      <c r="C736" s="51" t="s">
        <v>699</v>
      </c>
      <c r="D736" s="51" t="s">
        <v>680</v>
      </c>
      <c r="E736" s="51" t="s">
        <v>188</v>
      </c>
      <c r="F736" s="51">
        <v>1996</v>
      </c>
      <c r="G736" s="51" t="s">
        <v>2034</v>
      </c>
      <c r="H736" s="51" t="s">
        <v>12</v>
      </c>
      <c r="I736" s="50">
        <v>30947</v>
      </c>
      <c r="J736" s="2">
        <v>24</v>
      </c>
      <c r="K736" s="50"/>
      <c r="L736" s="54"/>
      <c r="M736" s="50">
        <v>5165</v>
      </c>
      <c r="N736" s="2">
        <v>13</v>
      </c>
      <c r="O736" s="50"/>
      <c r="P736" s="2">
        <v>0</v>
      </c>
      <c r="Q736" s="50">
        <v>13339</v>
      </c>
      <c r="R736" s="2">
        <v>2</v>
      </c>
      <c r="S736" s="50">
        <v>12864</v>
      </c>
      <c r="T736" s="2">
        <v>0</v>
      </c>
      <c r="U736" s="50">
        <v>32706</v>
      </c>
      <c r="V736" s="2">
        <v>103</v>
      </c>
      <c r="W736" s="93">
        <v>169</v>
      </c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0"/>
      <c r="AI736" s="20"/>
      <c r="AJ736" s="20"/>
      <c r="AK736" s="1"/>
      <c r="AL736" s="74"/>
      <c r="AM736" s="83"/>
    </row>
    <row r="737" spans="1:41">
      <c r="A737" s="22" t="s">
        <v>1563</v>
      </c>
      <c r="B737" s="96" t="s">
        <v>1563</v>
      </c>
      <c r="C737" s="51" t="s">
        <v>1256</v>
      </c>
      <c r="D737" s="51" t="s">
        <v>1769</v>
      </c>
      <c r="E737" s="51" t="s">
        <v>188</v>
      </c>
      <c r="F737" s="51">
        <v>2002</v>
      </c>
      <c r="G737" s="51" t="s">
        <v>2028</v>
      </c>
      <c r="H737" s="51" t="s">
        <v>39</v>
      </c>
      <c r="I737" s="50"/>
      <c r="J737" s="2">
        <v>0</v>
      </c>
      <c r="K737" s="50">
        <v>22301</v>
      </c>
      <c r="L737" s="54"/>
      <c r="M737" s="50">
        <v>10410</v>
      </c>
      <c r="N737" s="2">
        <v>0</v>
      </c>
      <c r="O737" s="4"/>
      <c r="P737" s="2">
        <v>0</v>
      </c>
      <c r="Q737" s="50">
        <v>14961</v>
      </c>
      <c r="R737" s="2">
        <v>0</v>
      </c>
      <c r="S737" s="50">
        <v>14127</v>
      </c>
      <c r="T737" s="2">
        <v>0</v>
      </c>
      <c r="U737" s="4"/>
      <c r="V737" s="2">
        <v>0</v>
      </c>
      <c r="W737" s="93">
        <v>0</v>
      </c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83"/>
      <c r="AN737" s="20"/>
      <c r="AO737" s="20"/>
    </row>
    <row r="738" spans="1:41">
      <c r="A738" s="22">
        <v>105</v>
      </c>
      <c r="B738" s="97" t="s">
        <v>2405</v>
      </c>
      <c r="C738" s="51" t="s">
        <v>465</v>
      </c>
      <c r="D738" s="51" t="s">
        <v>466</v>
      </c>
      <c r="E738" s="51" t="s">
        <v>188</v>
      </c>
      <c r="F738" s="51">
        <v>1994</v>
      </c>
      <c r="G738" s="51" t="s">
        <v>2015</v>
      </c>
      <c r="H738" s="51" t="s">
        <v>45</v>
      </c>
      <c r="I738" s="50">
        <v>24618</v>
      </c>
      <c r="J738" s="2">
        <v>111</v>
      </c>
      <c r="K738" s="50"/>
      <c r="L738" s="54"/>
      <c r="M738" s="50">
        <v>4297</v>
      </c>
      <c r="N738" s="2">
        <v>177</v>
      </c>
      <c r="O738" s="50">
        <v>13380</v>
      </c>
      <c r="P738" s="2">
        <v>179</v>
      </c>
      <c r="Q738" s="50">
        <v>11478</v>
      </c>
      <c r="R738" s="2">
        <v>181</v>
      </c>
      <c r="S738" s="50">
        <v>11090</v>
      </c>
      <c r="T738" s="2">
        <v>187</v>
      </c>
      <c r="U738" s="50">
        <v>30054</v>
      </c>
      <c r="V738" s="2">
        <v>188</v>
      </c>
      <c r="W738" s="93">
        <v>1036</v>
      </c>
      <c r="X738" s="1"/>
      <c r="Y738" s="1"/>
      <c r="Z738" s="1"/>
      <c r="AA738" s="1"/>
      <c r="AB738" s="1"/>
      <c r="AC738" s="1"/>
      <c r="AD738" s="1"/>
      <c r="AE738" s="1"/>
      <c r="AF738" s="1"/>
      <c r="AG738" s="20"/>
      <c r="AH738" s="20"/>
      <c r="AI738" s="20"/>
      <c r="AJ738" s="20"/>
      <c r="AK738" s="20"/>
      <c r="AL738" s="74"/>
      <c r="AM738" s="83"/>
      <c r="AN738" s="20"/>
      <c r="AO738" s="20"/>
    </row>
    <row r="739" spans="1:41">
      <c r="A739" s="22">
        <v>320</v>
      </c>
      <c r="B739" s="96" t="s">
        <v>2476</v>
      </c>
      <c r="C739" s="51" t="s">
        <v>424</v>
      </c>
      <c r="D739" s="51" t="s">
        <v>425</v>
      </c>
      <c r="E739" s="51" t="s">
        <v>188</v>
      </c>
      <c r="F739" s="51">
        <v>1993</v>
      </c>
      <c r="G739" s="51" t="s">
        <v>2028</v>
      </c>
      <c r="H739" s="51" t="s">
        <v>36</v>
      </c>
      <c r="I739" s="50"/>
      <c r="J739" s="2">
        <v>0</v>
      </c>
      <c r="K739" s="50"/>
      <c r="L739" s="54"/>
      <c r="M739" s="50">
        <v>4786</v>
      </c>
      <c r="N739" s="2">
        <v>84</v>
      </c>
      <c r="O739" s="50"/>
      <c r="P739" s="2">
        <v>0</v>
      </c>
      <c r="Q739" s="50">
        <v>13365</v>
      </c>
      <c r="R739" s="54">
        <v>0</v>
      </c>
      <c r="S739" s="50">
        <v>12282</v>
      </c>
      <c r="T739" s="2">
        <v>0</v>
      </c>
      <c r="U739" s="50">
        <v>33657</v>
      </c>
      <c r="V739" s="2">
        <v>70</v>
      </c>
      <c r="W739" s="93">
        <v>188</v>
      </c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20"/>
      <c r="AM739" s="67"/>
      <c r="AN739" s="20"/>
      <c r="AO739" s="20"/>
    </row>
    <row r="740" spans="1:41">
      <c r="A740" s="22" t="s">
        <v>1563</v>
      </c>
      <c r="B740" s="96" t="s">
        <v>1563</v>
      </c>
      <c r="C740" s="51" t="s">
        <v>180</v>
      </c>
      <c r="D740" s="51" t="s">
        <v>413</v>
      </c>
      <c r="E740" s="51" t="s">
        <v>188</v>
      </c>
      <c r="F740" s="51">
        <v>1999</v>
      </c>
      <c r="G740" s="51" t="s">
        <v>1482</v>
      </c>
      <c r="H740" s="3" t="s">
        <v>41</v>
      </c>
      <c r="I740" s="50"/>
      <c r="J740" s="2">
        <v>0</v>
      </c>
      <c r="K740" s="50"/>
      <c r="L740" s="54"/>
      <c r="M740" s="50">
        <v>10626</v>
      </c>
      <c r="N740" s="2">
        <v>0</v>
      </c>
      <c r="O740" s="4"/>
      <c r="P740" s="2">
        <v>0</v>
      </c>
      <c r="Q740" s="4"/>
      <c r="R740" s="54">
        <v>0</v>
      </c>
      <c r="S740" s="7"/>
      <c r="T740" s="2">
        <v>0</v>
      </c>
      <c r="U740" s="4"/>
      <c r="V740" s="51">
        <v>0</v>
      </c>
      <c r="W740" s="92">
        <f>J740+L740+N740+P740+R740+T740+V740</f>
        <v>0</v>
      </c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67"/>
      <c r="AN740" s="1"/>
      <c r="AO740" s="1"/>
    </row>
    <row r="741" spans="1:41">
      <c r="H741" s="69"/>
      <c r="I741" s="70"/>
      <c r="J741" s="69"/>
      <c r="K741" s="70"/>
      <c r="L741" s="69"/>
      <c r="M741" s="70"/>
      <c r="N741" s="69"/>
      <c r="O741" s="70"/>
      <c r="P741" s="69"/>
      <c r="Q741" s="70"/>
      <c r="R741" s="69"/>
      <c r="S741" s="70"/>
      <c r="T741" s="69"/>
      <c r="U741" s="70"/>
      <c r="V741" s="94"/>
      <c r="W741" s="65"/>
    </row>
  </sheetData>
  <protectedRanges>
    <protectedRange password="E546" sqref="K685:L688 J690:K693 E685:H688 I694:I723 L690:L723 E690:H723 K694:K723" name="Plage1_2_1_5_4_1"/>
    <protectedRange password="E546" sqref="K685:L688 J690:K693 E685:H688 I694:I723 L690:L723 E690:H723 K694:K723" name="Plage1_2_1_2_4_1"/>
    <protectedRange password="E546" sqref="C694:D694" name="Plage1_2_1_6_1"/>
    <protectedRange password="E546" sqref="C692:D692" name="Plage1_1_3_1"/>
    <protectedRange password="E546" sqref="C692:D692" name="Plage1_2_1_1_4_1"/>
  </protectedRanges>
  <autoFilter ref="A1:AM731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sortState ref="A4:AM742">
      <sortCondition ref="C1:C733"/>
    </sortState>
  </autoFilter>
  <sortState ref="A4:AO753">
    <sortCondition descending="1" ref="G3:G753"/>
    <sortCondition ref="C3:C753"/>
  </sortState>
  <mergeCells count="16">
    <mergeCell ref="A1:A2"/>
    <mergeCell ref="B1:B2"/>
    <mergeCell ref="G1:G2"/>
    <mergeCell ref="C1:C2"/>
    <mergeCell ref="D1:D2"/>
    <mergeCell ref="E1:E2"/>
    <mergeCell ref="F1:F2"/>
    <mergeCell ref="W1:W2"/>
    <mergeCell ref="U1:V1"/>
    <mergeCell ref="K1:L1"/>
    <mergeCell ref="H1:H2"/>
    <mergeCell ref="I1:J1"/>
    <mergeCell ref="M1:N1"/>
    <mergeCell ref="O1:P1"/>
    <mergeCell ref="Q1:R1"/>
    <mergeCell ref="S1:T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&amp;LClassement National 2010/2011&amp;R23/03/2011</oddHead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Dames</vt:lpstr>
      <vt:lpstr>Messieurs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fnac</dc:creator>
  <cp:lastModifiedBy>fnac</cp:lastModifiedBy>
  <cp:lastPrinted>2011-03-21T14:36:24Z</cp:lastPrinted>
  <dcterms:created xsi:type="dcterms:W3CDTF">2011-03-18T09:32:01Z</dcterms:created>
  <dcterms:modified xsi:type="dcterms:W3CDTF">2013-01-17T12:35:48Z</dcterms:modified>
</cp:coreProperties>
</file>